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Rozpuszczalniki chromatograf." sheetId="1" r:id="rId1"/>
  </sheets>
  <definedNames/>
  <calcPr fullCalcOnLoad="1"/>
</workbook>
</file>

<file path=xl/sharedStrings.xml><?xml version="1.0" encoding="utf-8"?>
<sst xmlns="http://schemas.openxmlformats.org/spreadsheetml/2006/main" count="96" uniqueCount="83">
  <si>
    <t xml:space="preserve">Nazwa </t>
  </si>
  <si>
    <t>j.m.</t>
  </si>
  <si>
    <t>RAZEM</t>
  </si>
  <si>
    <t>1l</t>
  </si>
  <si>
    <t>2,5l</t>
  </si>
  <si>
    <t xml:space="preserve"> Białystok</t>
  </si>
  <si>
    <t xml:space="preserve"> Bydgoszcz</t>
  </si>
  <si>
    <t xml:space="preserve"> Gdańsk</t>
  </si>
  <si>
    <t xml:space="preserve"> Katowice</t>
  </si>
  <si>
    <t xml:space="preserve"> Kielce</t>
  </si>
  <si>
    <t xml:space="preserve"> Kraków</t>
  </si>
  <si>
    <t xml:space="preserve"> Lublin</t>
  </si>
  <si>
    <t xml:space="preserve"> Łódź</t>
  </si>
  <si>
    <t xml:space="preserve"> Olsztyn</t>
  </si>
  <si>
    <t xml:space="preserve"> Opole</t>
  </si>
  <si>
    <t xml:space="preserve"> Poznań</t>
  </si>
  <si>
    <t xml:space="preserve"> Rzeszów</t>
  </si>
  <si>
    <t>Szczecin</t>
  </si>
  <si>
    <t xml:space="preserve"> Warszawa</t>
  </si>
  <si>
    <t xml:space="preserve"> Wrocław</t>
  </si>
  <si>
    <t xml:space="preserve"> Zielona Góra</t>
  </si>
  <si>
    <t>Nr CAS</t>
  </si>
  <si>
    <t>67-64-1</t>
  </si>
  <si>
    <t>64-17-5</t>
  </si>
  <si>
    <t>110-54-3</t>
  </si>
  <si>
    <t>540-84-1</t>
  </si>
  <si>
    <t>67-56-1</t>
  </si>
  <si>
    <t>109-66-0</t>
  </si>
  <si>
    <t>141-78-6</t>
  </si>
  <si>
    <t>75-09-2</t>
  </si>
  <si>
    <t>92112-69-1</t>
  </si>
  <si>
    <r>
      <rPr>
        <b/>
        <sz val="9"/>
        <rFont val="Calibri"/>
        <family val="2"/>
      </rPr>
      <t>Dichlorometan do GC</t>
    </r>
    <r>
      <rPr>
        <sz val="9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Czystość: min. 99.8 %
Pozostałość po odparowaniu: ≤  5.0 mg/l 
Zawartość H2O: max. 0.02 %
GC/ECD (lindan): ≤ 3pg/ml lub ECD (epoksyd heptachloru): max. 10 pg/ml 
GC/FID (n-tetradekan): ≤ 3 ng/ml lub FID (2-oktanol): max. 5 ng/ml 
</t>
    </r>
  </si>
  <si>
    <r>
      <rPr>
        <b/>
        <sz val="9"/>
        <rFont val="Calibri"/>
        <family val="2"/>
      </rPr>
      <t>Heksan do analiz śladowych do GC ECD i FID</t>
    </r>
    <r>
      <rPr>
        <sz val="9"/>
        <rFont val="Calibri"/>
        <family val="2"/>
      </rPr>
      <t xml:space="preserve"> 
Czystość: ≥ 99.8 %
Pozostałości po odparowaniu: ≤ 3 mg/l 
Zawartość H2O: ≤ 0.05 %
Suma izomerów heksanu+ metylocyklopentanu (GC): ≥ 99.5 % 
GC/ECD (lindan): ≤ 3 pg/ml lub ECD (epoksyd heptachloru): ≤ 10 pg/ml 
GC/ECD (lindan): ≤ 3 pg/ml lub ECD (1,2-dibromoetan): ≤ 5 ng/ml 
GC/FID (n-tetradekan): ≤ 3 ng/ml lub FID (2-oktanol): ≤ 5 ng/ml 
</t>
    </r>
  </si>
  <si>
    <r>
      <rPr>
        <b/>
        <sz val="9"/>
        <rFont val="Czcionka tekstu podstawowego"/>
        <family val="0"/>
      </rPr>
      <t>Izooktan do GC</t>
    </r>
    <r>
      <rPr>
        <sz val="9"/>
        <rFont val="Czcionka tekstu podstawowego"/>
        <family val="2"/>
      </rPr>
      <t xml:space="preserve">
</t>
    </r>
    <r>
      <rPr>
        <sz val="9"/>
        <rFont val="Czcionka tekstu podstawowego"/>
        <family val="0"/>
      </rPr>
      <t xml:space="preserve">Czystość (GC): ≥ 99.8 %
Pozostałości po odparowaniu: ≤ 2 mg/l 
Zawartość H2O: ≤ 0.03 %
GC/ECD (lindan): ≤ 3 pg/ml lub ECD (epoksyd heptachloru): ≤ 10 pg/ml, ECD (1,2-dibromoetan): ≤ 5 ng/ml 
GC/FID (n-tetradekan): ≤ 3 ng/ml lub FID (2-oktanol): ≤ 5 ng/ml </t>
    </r>
    <r>
      <rPr>
        <sz val="9"/>
        <rFont val="Czcionka tekstu podstawowego"/>
        <family val="2"/>
      </rPr>
      <t xml:space="preserve">
</t>
    </r>
  </si>
  <si>
    <r>
      <rPr>
        <b/>
        <sz val="9"/>
        <rFont val="Calibri"/>
        <family val="2"/>
      </rPr>
      <t>Metanol GC ECD i FID</t>
    </r>
    <r>
      <rPr>
        <sz val="9"/>
        <rFont val="Calibri"/>
        <family val="2"/>
      </rPr>
      <t xml:space="preserve">
Czystość: min. 99.8 %
Pozostałości po odparowaniu: ≤ 3 mg/l
Zawartość wody: ≤ 0.1 %
GC/ECD (lindan): ≤ 3 pg/ml lub ECD (epoksyd heptachloru): max. 10 pg/ml 
GC/FID (n-tetradekan): ≤ 3 ng/ml lub FID (2-oktanol): max. 5 ng/ml 
</t>
    </r>
  </si>
  <si>
    <r>
      <rPr>
        <b/>
        <sz val="9"/>
        <rFont val="Calibri"/>
        <family val="2"/>
      </rPr>
      <t xml:space="preserve">n-hexan do chromatografii gazowej MS  </t>
    </r>
    <r>
      <rPr>
        <sz val="9"/>
        <rFont val="Calibri"/>
        <family val="2"/>
      </rPr>
      <t xml:space="preserve">o czystości SupraSolv
Czystość: ≥ 98 %
Pozostałości po odparowaniu: ≤ 3 mg/l 
Zawartość H2O: ≤ 0.05 %
Suma izomerów heksanu+ metylocyklopentanu (GC): ≥ 99.5 % 
GC/MSD (n-tetradecan) ≤ 3 ng/ml lub GC/ECD (epoksyd heptachloru): ≤ 10 pg/ml , GC/ECD (1,2-dibromoetan): ≤ 5 ng/ml , GC/FID (2-oktanol): ≤ 5 ng/ml 
</t>
    </r>
  </si>
  <si>
    <r>
      <rPr>
        <b/>
        <sz val="9"/>
        <rFont val="Calibri"/>
        <family val="2"/>
      </rPr>
      <t>n-pentan do chromatografii gazowej ECD i FID</t>
    </r>
    <r>
      <rPr>
        <sz val="9"/>
        <rFont val="Calibri"/>
        <family val="2"/>
      </rPr>
      <t xml:space="preserve"> o czystości SupraSolv 
Czystość (GC): min. 99 %
Pozostałości po odparowaniu: ≤ 3 mg/l
Zawartość H2O: ≤ 0,02 %
GC/ECD (lindan): ≤ 3 pg/ml lub ECD (epoksyd heptachloru): ≤ 10 pg/ml, ECD (1,2-dibromoetan): ≤ 5 ng/ml 
GC/FID (n-tetradekan): ≤ 3 ng/ml lub FID (2-oktanol): ≤ 5 ng/ml 
</t>
    </r>
  </si>
  <si>
    <r>
      <rPr>
        <b/>
        <sz val="9"/>
        <rFont val="Calibri"/>
        <family val="2"/>
      </rPr>
      <t>Octan etylu do chromatografii gazowej ECD i FID</t>
    </r>
    <r>
      <rPr>
        <sz val="9"/>
        <rFont val="Calibri"/>
        <family val="2"/>
      </rPr>
      <t xml:space="preserve"> Suprasolv                                                                                                                                                                          Czystość  ≥ 99,6%
Pozostałość po odparowaniu  ≤ 3,0 mg/l
Zawartość H2O ≤ 0,05%
GC/ECD (lindan): ≤ 3 pg/ml lub ECD (epoksyd heptachloru): ≤ 10 pg/ml
GC/FID (n-tetradekan): ≤ 3 ng/ml lub FID (2-oktanol): ≤ 5 ng/ml 
</t>
    </r>
  </si>
  <si>
    <t xml:space="preserve">CLB Oddział </t>
  </si>
  <si>
    <r>
      <rPr>
        <b/>
        <sz val="9"/>
        <rFont val="Calibri"/>
        <family val="2"/>
      </rPr>
      <t>Aceton  do chromatografii gazowej MS</t>
    </r>
    <r>
      <rPr>
        <sz val="9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Czystość (GC): ≥ 99.4 %
Pozostałości po odparowaniu: ≤ 3 mg/l 
Zawartość H2O: ≤ 0.5 % </t>
    </r>
    <r>
      <rPr>
        <sz val="9"/>
        <color indexed="40"/>
        <rFont val="Calibri"/>
        <family val="2"/>
      </rPr>
      <t xml:space="preserve"> </t>
    </r>
    <r>
      <rPr>
        <sz val="9"/>
        <rFont val="Calibri"/>
        <family val="2"/>
      </rPr>
      <t xml:space="preserve">
GC/MSD (n-tetradekan): ≤ 3 ng/ml lub FID (2-oktanol): ≤ 5 ng/ml, ECD (epoksyd heptachloru): ≤ 10 pg/ml 
</t>
    </r>
  </si>
  <si>
    <r>
      <rPr>
        <b/>
        <sz val="9"/>
        <rFont val="Calibri"/>
        <family val="2"/>
      </rPr>
      <t>Aceton do GC ECD i FID</t>
    </r>
    <r>
      <rPr>
        <sz val="9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Czystość (GC): ≥ 99.4 %
Pozostałości po odparowaniu: ≤ 3 mg/l
Zawartość H2O: ≤ 0.5 % </t>
    </r>
    <r>
      <rPr>
        <sz val="9"/>
        <rFont val="Calibri"/>
        <family val="2"/>
      </rPr>
      <t xml:space="preserve">
GC/ECD (lindan): ≤ 3 pg/ml lub ECD (epoksyd heptachloru): ≤ 10 pg/ml
GC/FID (n-tetradekan): ≤ 3 ng/ml lub FID (2-oktanol): ≤ 5 ng/ml 
</t>
    </r>
  </si>
  <si>
    <r>
      <t xml:space="preserve">Alkohol etylowy do chromatografii ECD i FID                                                                                                                                                                                                </t>
    </r>
    <r>
      <rPr>
        <sz val="9"/>
        <rFont val="Calibri"/>
        <family val="2"/>
      </rPr>
      <t xml:space="preserve">Czystość: min. 99.8 %
Pozostałości po odparowaniu: ≤ 3.0 mg/l  </t>
    </r>
    <r>
      <rPr>
        <sz val="9"/>
        <rFont val="Calibri"/>
        <family val="2"/>
      </rPr>
      <t xml:space="preserve">
Zawartość H2O: max 0.05 %
GC/ECD (lindan): ≤ 3pg/ml
GC/FID (n-tetradekan): ≤ 3 ng/ml</t>
    </r>
  </si>
  <si>
    <r>
      <rPr>
        <b/>
        <sz val="9"/>
        <rFont val="Calibri"/>
        <family val="2"/>
      </rPr>
      <t xml:space="preserve">Izo -heksan do GC ECD i FID Supra Solv                                                                                                                                                                                                    </t>
    </r>
    <r>
      <rPr>
        <sz val="9"/>
        <rFont val="Calibri"/>
        <family val="2"/>
      </rPr>
      <t xml:space="preserve"> Pozostałości po odparowaniu: ≤ 3 mg/l 
Zawartość H2O: ≤ 0.01 %                                                                                                                                                                                                                                    GC/ECD (lindan): ≤ 3 pg/ml, GC/FID (n-tetradekan): ≤ 3 ng/ml lub całkowity pik między n-decanem a n-tetrakontanem max. 0,5 mg/l
</t>
    </r>
    <r>
      <rPr>
        <b/>
        <u val="single"/>
        <sz val="9"/>
        <rFont val="Calibri"/>
        <family val="2"/>
      </rPr>
      <t xml:space="preserve">
</t>
    </r>
    <r>
      <rPr>
        <u val="single"/>
        <sz val="9"/>
        <rFont val="Calibri"/>
        <family val="2"/>
      </rPr>
      <t xml:space="preserve">
</t>
    </r>
  </si>
  <si>
    <r>
      <rPr>
        <b/>
        <sz val="9"/>
        <rFont val="Calibri"/>
        <family val="2"/>
      </rPr>
      <t xml:space="preserve">Metanol GC MS </t>
    </r>
    <r>
      <rPr>
        <sz val="9"/>
        <rFont val="Calibri"/>
        <family val="2"/>
      </rPr>
      <t xml:space="preserve">o czystości SupraSolv 
Czystość (GC): min. 99.8 %
Pozostałości po odparowaniu: ≤ 3 mg/l 
Zawartość H2O: ≤ 0.1 %  
GC/MSD (n-tetradekan): ≤ 3 ng/ml lub ECD (epoksyd heptachloru): ≤ 10 pg/ml, FID (2-oktanol): ≤ 5 ng/ml
</t>
    </r>
  </si>
  <si>
    <t>`</t>
  </si>
  <si>
    <t>Producent</t>
  </si>
  <si>
    <t xml:space="preserve">Merck, nr kat. 1.00658.2500  lub równoważny o parametrach nie gorszych niż określone </t>
  </si>
  <si>
    <t xml:space="preserve">Merck, nr kat. 1.02371.2500  lub równoważny o parametrach nie gorszych niż określone </t>
  </si>
  <si>
    <t xml:space="preserve">Merck, nr kat. 1.00837.2500  lub równoważny o parametrach nie gorszych niż określone </t>
  </si>
  <si>
    <t xml:space="preserve">Merck, nr kat. 1.00795.2500  lub równoważny o parametrach nie gorszych niż określone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</si>
  <si>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</si>
  <si>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</si>
  <si>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</si>
  <si>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</si>
  <si>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</si>
  <si>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</si>
  <si>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</si>
  <si>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</si>
  <si>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</si>
  <si>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</si>
  <si>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</si>
  <si>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</si>
  <si>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</si>
  <si>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</si>
  <si>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</si>
  <si>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</si>
  <si>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Merck, nr kat. 1.00012.2500 / JTB- 9254.2500  lub równoważny o parametrach nie gorszych niż określone </t>
  </si>
  <si>
    <t xml:space="preserve">Merck, nr kat. 1.06054.1000 / JTB-9264.1000  lub równoważny o parametrach nie gorszych niż określone </t>
  </si>
  <si>
    <t xml:space="preserve">Merck, nr kat. 1.04371.2500 / JTB 9262.2500 lub równoważny o parametrach nie gorszych niż określone </t>
  </si>
  <si>
    <t xml:space="preserve">JTB - 9267.2500 / MERCK 1.04340.2500  lub równoważny o parametrach nie gorszych niż określone </t>
  </si>
  <si>
    <t xml:space="preserve">Merck, nr kat. 1.15440.1000 / JTB-9335-22  lub równoważny o parametrach nie gorszych niż określone </t>
  </si>
  <si>
    <t xml:space="preserve">Merck, nr kat. 1.06012.2500 / JTB -9263.2500  lub równoważny o parametrach nie gorszych niż określone </t>
  </si>
  <si>
    <t xml:space="preserve">Merck, nr kat. 1.00882.2500 / JTB-9333-03 (4 l)  lub równoważny o parametrach nie gorszych niż określone </t>
  </si>
  <si>
    <r>
      <t xml:space="preserve">Merck 1.10972.2500 / </t>
    </r>
    <r>
      <rPr>
        <sz val="11"/>
        <rFont val="Calibri"/>
        <family val="2"/>
      </rPr>
      <t xml:space="preserve">JTB-9260.2500  lub równoważny o parametrach nie gorszych niż określone </t>
    </r>
  </si>
  <si>
    <t>Wypełnia Wykonawca</t>
  </si>
  <si>
    <t xml:space="preserve">Oferowany równoważny produkt / nr katalogowy  </t>
  </si>
  <si>
    <t>Cena jednostkowa netto                 (jedn z kol. 4)</t>
  </si>
  <si>
    <t>Stawka podatku VAT (wyrażona w %)</t>
  </si>
  <si>
    <t>Wartość netto  kol. 21 x kol.23</t>
  </si>
  <si>
    <t>Wartość brutto  kol. 24 x kol. 25</t>
  </si>
  <si>
    <t>FORMULARZ CENOWY</t>
  </si>
  <si>
    <t>Załącznik nr 4a do zapytanie ofertowego</t>
  </si>
  <si>
    <t xml:space="preserve">Zadanie I b  - Rozpuszczalniki do chromatografii gazowej 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</si>
</sst>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  <numFmt numFmtId="182" formatCode="0.000000000000000"/>
    <numFmt numFmtId="183" formatCode="0.0"/>
    <numFmt numFmtId="184" formatCode="_-* #,##0.0000\ &quot;zł&quot;_-;\-* #,##0.0000\ &quot;zł&quot;_-;_-* &quot;-&quot;??\ &quot;zł&quot;_-;_-@_-"/>
    <numFmt numFmtId="185" formatCode="[$-415]d\ mmmm\ yyyy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zcionka tekstu podstawowego"/>
      <family val="2"/>
    </font>
    <font>
      <sz val="9"/>
      <name val="Czcionka tekstu podstawowego"/>
      <family val="0"/>
    </font>
    <font>
      <b/>
      <sz val="9"/>
      <name val="Czcionka tekstu podstawowego"/>
      <family val="0"/>
    </font>
    <font>
      <u val="single"/>
      <sz val="9"/>
      <name val="Calibri"/>
      <family val="2"/>
    </font>
    <font>
      <sz val="9"/>
      <color indexed="40"/>
      <name val="Calibri"/>
      <family val="2"/>
    </font>
    <font>
      <b/>
      <u val="single"/>
      <sz val="9"/>
      <name val="Calibri"/>
      <family val="2"/>
    </font>
    <font>
      <strike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6"/>
      <name val="Calibri"/>
      <family val="2"/>
    </font>
    <font>
      <b/>
      <sz val="10"/>
      <name val="Calibri"/>
      <family val="2"/>
    </font>
    <font>
      <sz val="14"/>
      <color indexed="8"/>
      <name val="Czcionka tekstu podstawowego"/>
      <family val="0"/>
    </font>
    <font>
      <b/>
      <sz val="14"/>
      <color indexed="10"/>
      <name val="Czcionka tekstu podstawowego"/>
      <family val="0"/>
    </font>
    <font>
      <b/>
      <sz val="12"/>
      <name val="Calibri"/>
      <family val="2"/>
    </font>
    <font>
      <b/>
      <sz val="11"/>
      <color indexed="30"/>
      <name val="Czcionka tekstu podstawowego"/>
      <family val="0"/>
    </font>
    <font>
      <b/>
      <sz val="14"/>
      <name val="Calibri"/>
      <family val="2"/>
    </font>
    <font>
      <b/>
      <i/>
      <sz val="14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i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sz val="14"/>
      <color theme="1"/>
      <name val="Czcionka tekstu podstawowego"/>
      <family val="0"/>
    </font>
    <font>
      <b/>
      <sz val="14"/>
      <color rgb="FFFF0000"/>
      <name val="Czcionka tekstu podstawowego"/>
      <family val="0"/>
    </font>
    <font>
      <b/>
      <sz val="11"/>
      <color rgb="FF0070C0"/>
      <name val="Czcionka tekstu podstawowego"/>
      <family val="0"/>
    </font>
    <font>
      <b/>
      <i/>
      <sz val="12"/>
      <color theme="1"/>
      <name val="Czcionka tekstu podstawowego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" fillId="0" borderId="10" xfId="44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5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1" fontId="35" fillId="3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" fontId="3" fillId="35" borderId="11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2" fontId="67" fillId="0" borderId="0" xfId="0" applyNumberFormat="1" applyFont="1" applyAlignment="1">
      <alignment/>
    </xf>
    <xf numFmtId="0" fontId="0" fillId="0" borderId="0" xfId="0" applyAlignment="1">
      <alignment wrapText="1"/>
    </xf>
    <xf numFmtId="49" fontId="2" fillId="0" borderId="10" xfId="44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2" fillId="0" borderId="12" xfId="44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3" fillId="35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" fontId="35" fillId="34" borderId="12" xfId="0" applyNumberFormat="1" applyFont="1" applyFill="1" applyBorder="1" applyAlignment="1">
      <alignment horizontal="center" vertical="center"/>
    </xf>
    <xf numFmtId="49" fontId="38" fillId="13" borderId="14" xfId="0" applyNumberFormat="1" applyFont="1" applyFill="1" applyBorder="1" applyAlignment="1">
      <alignment horizontal="center" vertical="center" textRotation="90" wrapText="1"/>
    </xf>
    <xf numFmtId="49" fontId="38" fillId="13" borderId="15" xfId="0" applyNumberFormat="1" applyFont="1" applyFill="1" applyBorder="1" applyAlignment="1">
      <alignment horizontal="center" vertical="center" textRotation="90" wrapText="1"/>
    </xf>
    <xf numFmtId="0" fontId="38" fillId="36" borderId="10" xfId="0" applyFont="1" applyFill="1" applyBorder="1" applyAlignment="1">
      <alignment horizontal="center" vertical="center" wrapText="1"/>
    </xf>
    <xf numFmtId="49" fontId="38" fillId="36" borderId="10" xfId="0" applyNumberFormat="1" applyFont="1" applyFill="1" applyBorder="1" applyAlignment="1">
      <alignment horizontal="center" vertical="center" wrapText="1"/>
    </xf>
    <xf numFmtId="49" fontId="38" fillId="36" borderId="16" xfId="0" applyNumberFormat="1" applyFont="1" applyFill="1" applyBorder="1" applyAlignment="1">
      <alignment horizontal="center" vertical="center" wrapText="1"/>
    </xf>
    <xf numFmtId="49" fontId="38" fillId="36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2" fillId="37" borderId="12" xfId="0" applyFont="1" applyFill="1" applyBorder="1" applyAlignment="1">
      <alignment vertical="center" wrapText="1"/>
    </xf>
    <xf numFmtId="0" fontId="42" fillId="37" borderId="10" xfId="0" applyFont="1" applyFill="1" applyBorder="1" applyAlignment="1">
      <alignment vertical="center" wrapText="1"/>
    </xf>
    <xf numFmtId="0" fontId="43" fillId="38" borderId="10" xfId="0" applyFont="1" applyFill="1" applyBorder="1" applyAlignment="1">
      <alignment horizontal="center" vertical="center" wrapText="1"/>
    </xf>
    <xf numFmtId="0" fontId="41" fillId="37" borderId="10" xfId="0" applyFont="1" applyFill="1" applyBorder="1" applyAlignment="1">
      <alignment horizontal="center" vertical="center" wrapText="1"/>
    </xf>
    <xf numFmtId="0" fontId="42" fillId="37" borderId="14" xfId="0" applyFont="1" applyFill="1" applyBorder="1" applyAlignment="1">
      <alignment horizontal="center" vertical="center" wrapText="1"/>
    </xf>
    <xf numFmtId="0" fontId="42" fillId="37" borderId="12" xfId="0" applyFont="1" applyFill="1" applyBorder="1" applyAlignment="1">
      <alignment horizontal="center" vertical="center" wrapText="1"/>
    </xf>
    <xf numFmtId="2" fontId="68" fillId="0" borderId="0" xfId="0" applyNumberFormat="1" applyFont="1" applyAlignment="1">
      <alignment horizontal="center" vertical="center"/>
    </xf>
    <xf numFmtId="2" fontId="67" fillId="0" borderId="0" xfId="0" applyNumberFormat="1" applyFont="1" applyAlignment="1">
      <alignment horizontal="center" vertical="center"/>
    </xf>
    <xf numFmtId="0" fontId="38" fillId="34" borderId="14" xfId="0" applyFont="1" applyFill="1" applyBorder="1" applyAlignment="1">
      <alignment horizontal="center" vertical="center" wrapText="1"/>
    </xf>
    <xf numFmtId="0" fontId="38" fillId="34" borderId="17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38" fillId="39" borderId="10" xfId="0" applyFont="1" applyFill="1" applyBorder="1" applyAlignment="1">
      <alignment horizontal="center" vertical="center" wrapText="1"/>
    </xf>
    <xf numFmtId="0" fontId="38" fillId="39" borderId="14" xfId="0" applyFont="1" applyFill="1" applyBorder="1" applyAlignment="1">
      <alignment horizontal="center" vertical="center" wrapText="1"/>
    </xf>
    <xf numFmtId="0" fontId="38" fillId="39" borderId="17" xfId="0" applyFont="1" applyFill="1" applyBorder="1" applyAlignment="1">
      <alignment horizontal="center" vertical="center" wrapText="1"/>
    </xf>
    <xf numFmtId="49" fontId="40" fillId="13" borderId="18" xfId="0" applyNumberFormat="1" applyFont="1" applyFill="1" applyBorder="1" applyAlignment="1">
      <alignment horizontal="center" vertical="center" wrapText="1"/>
    </xf>
    <xf numFmtId="49" fontId="40" fillId="13" borderId="19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right" vertical="top" wrapText="1"/>
    </xf>
    <xf numFmtId="0" fontId="65" fillId="0" borderId="0" xfId="0" applyFont="1" applyAlignment="1">
      <alignment horizontal="righ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95250</xdr:rowOff>
    </xdr:to>
    <xdr:pic>
      <xdr:nvPicPr>
        <xdr:cNvPr id="1" name="Picture 1" descr="https://www.witko.com.pl/sklep/pict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5922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123825</xdr:colOff>
      <xdr:row>22</xdr:row>
      <xdr:rowOff>95250</xdr:rowOff>
    </xdr:to>
    <xdr:pic>
      <xdr:nvPicPr>
        <xdr:cNvPr id="2" name="Picture 2" descr="https://www.witko.com.pl/sklep/pict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16659225"/>
          <a:ext cx="1238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114300</xdr:colOff>
      <xdr:row>22</xdr:row>
      <xdr:rowOff>95250</xdr:rowOff>
    </xdr:to>
    <xdr:pic>
      <xdr:nvPicPr>
        <xdr:cNvPr id="3" name="Picture 3" descr="https://www.witko.com.pl/sklep/pict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1665922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114300</xdr:colOff>
      <xdr:row>22</xdr:row>
      <xdr:rowOff>95250</xdr:rowOff>
    </xdr:to>
    <xdr:pic>
      <xdr:nvPicPr>
        <xdr:cNvPr id="4" name="Picture 4" descr="https://www.witko.com.pl/sklep/pict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1665922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123825</xdr:colOff>
      <xdr:row>22</xdr:row>
      <xdr:rowOff>95250</xdr:rowOff>
    </xdr:to>
    <xdr:pic>
      <xdr:nvPicPr>
        <xdr:cNvPr id="5" name="Picture 5" descr="https://www.witko.com.pl/sklep/pict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16659225"/>
          <a:ext cx="1238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123825</xdr:colOff>
      <xdr:row>22</xdr:row>
      <xdr:rowOff>95250</xdr:rowOff>
    </xdr:to>
    <xdr:pic>
      <xdr:nvPicPr>
        <xdr:cNvPr id="6" name="Picture 6" descr="https://www.witko.com.pl/sklep/pict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6659225"/>
          <a:ext cx="1238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114300</xdr:colOff>
      <xdr:row>22</xdr:row>
      <xdr:rowOff>95250</xdr:rowOff>
    </xdr:to>
    <xdr:pic>
      <xdr:nvPicPr>
        <xdr:cNvPr id="7" name="Picture 7" descr="https://www.witko.com.pl/sklep/pict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06300" y="16659225"/>
          <a:ext cx="114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ols.wmflabs.org/magnustools/cas.php?language=pl&amp;cas=67-64-1" TargetMode="External" /><Relationship Id="rId2" Type="http://schemas.openxmlformats.org/officeDocument/2006/relationships/hyperlink" Target="https://tools.wmflabs.org/magnustools/cas.php?language=pl&amp;cas=67-64-1" TargetMode="External" /><Relationship Id="rId3" Type="http://schemas.openxmlformats.org/officeDocument/2006/relationships/hyperlink" Target="https://tools.wmflabs.org/magnustools/cas.php?language=pl&amp;cas=540-84-1" TargetMode="External" /><Relationship Id="rId4" Type="http://schemas.openxmlformats.org/officeDocument/2006/relationships/hyperlink" Target="https://tools.wmflabs.org/magnustools/cas.php?language=pl&amp;cas=67-56-1" TargetMode="External" /><Relationship Id="rId5" Type="http://schemas.openxmlformats.org/officeDocument/2006/relationships/hyperlink" Target="https://tools.wmflabs.org/magnustools/cas.php?language=pl&amp;cas=110-54-3" TargetMode="External" /><Relationship Id="rId6" Type="http://schemas.openxmlformats.org/officeDocument/2006/relationships/hyperlink" Target="https://tools.wmflabs.org/magnustools/cas.php?language=pl&amp;cas=109-66-0" TargetMode="External" /><Relationship Id="rId7" Type="http://schemas.openxmlformats.org/officeDocument/2006/relationships/hyperlink" Target="https://tools.wmflabs.org/magnustools/cas.php?language=pl&amp;cas=110-54-3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abSelected="1" zoomScale="80" zoomScaleNormal="80" zoomScalePageLayoutView="0" workbookViewId="0" topLeftCell="A1">
      <selection activeCell="O5" sqref="O5"/>
    </sheetView>
  </sheetViews>
  <sheetFormatPr defaultColWidth="8.796875" defaultRowHeight="14.25"/>
  <cols>
    <col min="1" max="1" width="66.69921875" style="12" customWidth="1"/>
    <col min="2" max="2" width="10.8984375" style="13" customWidth="1"/>
    <col min="3" max="3" width="25.19921875" style="53" customWidth="1"/>
    <col min="5" max="5" width="5.69921875" style="0" customWidth="1"/>
    <col min="6" max="6" width="6.3984375" style="0" customWidth="1"/>
    <col min="7" max="7" width="5.5" style="0" customWidth="1"/>
    <col min="8" max="8" width="4.69921875" style="0" customWidth="1"/>
    <col min="9" max="9" width="4.8984375" style="0" customWidth="1"/>
    <col min="10" max="10" width="5.3984375" style="0" customWidth="1"/>
    <col min="11" max="11" width="5.09765625" style="0" customWidth="1"/>
    <col min="12" max="12" width="6.09765625" style="0" customWidth="1"/>
    <col min="13" max="14" width="6.19921875" style="0" customWidth="1"/>
    <col min="15" max="15" width="6" style="0" customWidth="1"/>
    <col min="16" max="16" width="5.09765625" style="0" customWidth="1"/>
    <col min="17" max="17" width="5.8984375" style="0" customWidth="1"/>
    <col min="18" max="18" width="5.69921875" style="0" customWidth="1"/>
    <col min="19" max="19" width="5.59765625" style="0" customWidth="1"/>
    <col min="20" max="20" width="6.19921875" style="0" customWidth="1"/>
    <col min="21" max="21" width="15.5" style="0" customWidth="1"/>
    <col min="22" max="22" width="10.69921875" style="0" customWidth="1"/>
    <col min="23" max="23" width="11.59765625" style="0" customWidth="1"/>
    <col min="24" max="24" width="11.3984375" style="0" customWidth="1"/>
    <col min="25" max="25" width="10.59765625" style="0" customWidth="1"/>
    <col min="26" max="26" width="11.3984375" style="0" customWidth="1"/>
  </cols>
  <sheetData>
    <row r="1" spans="1:21" ht="31.5" customHeight="1">
      <c r="A1" s="90" t="s">
        <v>81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ht="30" customHeight="1">
      <c r="A2" s="84" t="s">
        <v>80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18"/>
    </row>
    <row r="3" ht="15.75" customHeight="1"/>
    <row r="4" spans="1:21" ht="22.5" customHeight="1">
      <c r="A4" s="10"/>
      <c r="B4" s="1"/>
      <c r="C4" s="1"/>
      <c r="D4" s="1"/>
      <c r="E4" s="2"/>
      <c r="F4" s="2"/>
      <c r="G4" s="2"/>
      <c r="H4" s="3"/>
      <c r="I4" s="3"/>
      <c r="J4" s="2"/>
      <c r="K4" s="2"/>
      <c r="L4" s="3"/>
      <c r="M4" s="3"/>
      <c r="N4" s="2"/>
      <c r="O4" s="3"/>
      <c r="P4" s="3"/>
      <c r="Q4" s="3"/>
      <c r="R4" s="2"/>
      <c r="S4" s="3"/>
      <c r="T4" s="4"/>
      <c r="U4" s="5"/>
    </row>
    <row r="5" spans="1:21" ht="24" customHeight="1">
      <c r="A5" s="20" t="s">
        <v>82</v>
      </c>
      <c r="B5" s="19"/>
      <c r="C5" s="2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6" ht="22.5" customHeight="1">
      <c r="A6" s="11"/>
      <c r="B6" s="1"/>
      <c r="C6" s="1"/>
      <c r="D6" s="1"/>
      <c r="E6" s="2"/>
      <c r="F6" s="2"/>
      <c r="G6" s="2"/>
      <c r="H6" s="3"/>
      <c r="I6" s="3"/>
      <c r="J6" s="2"/>
      <c r="K6" s="2"/>
      <c r="L6" s="3"/>
      <c r="M6" s="3"/>
      <c r="N6" s="2"/>
      <c r="O6" s="3"/>
      <c r="P6" s="3"/>
      <c r="Q6" s="3"/>
      <c r="R6" s="2"/>
      <c r="S6" s="3"/>
      <c r="T6" s="4"/>
      <c r="U6" s="5"/>
      <c r="V6" s="77" t="s">
        <v>74</v>
      </c>
      <c r="W6" s="77"/>
      <c r="X6" s="77"/>
      <c r="Y6" s="77"/>
      <c r="Z6" s="77"/>
    </row>
    <row r="7" spans="1:26" ht="30.75" customHeight="1">
      <c r="A7" s="85" t="s">
        <v>0</v>
      </c>
      <c r="B7" s="86" t="s">
        <v>21</v>
      </c>
      <c r="C7" s="86" t="s">
        <v>45</v>
      </c>
      <c r="D7" s="85" t="s">
        <v>1</v>
      </c>
      <c r="E7" s="88" t="s">
        <v>38</v>
      </c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2" t="s">
        <v>2</v>
      </c>
      <c r="V7" s="78" t="s">
        <v>75</v>
      </c>
      <c r="W7" s="78" t="s">
        <v>76</v>
      </c>
      <c r="X7" s="78" t="s">
        <v>77</v>
      </c>
      <c r="Y7" s="78" t="s">
        <v>78</v>
      </c>
      <c r="Z7" s="78" t="s">
        <v>79</v>
      </c>
    </row>
    <row r="8" spans="1:26" ht="87" customHeight="1">
      <c r="A8" s="86"/>
      <c r="B8" s="87"/>
      <c r="C8" s="87"/>
      <c r="D8" s="86"/>
      <c r="E8" s="64" t="s">
        <v>5</v>
      </c>
      <c r="F8" s="64" t="s">
        <v>6</v>
      </c>
      <c r="G8" s="64" t="s">
        <v>7</v>
      </c>
      <c r="H8" s="64" t="s">
        <v>8</v>
      </c>
      <c r="I8" s="64" t="s">
        <v>9</v>
      </c>
      <c r="J8" s="64" t="s">
        <v>10</v>
      </c>
      <c r="K8" s="64" t="s">
        <v>11</v>
      </c>
      <c r="L8" s="64" t="s">
        <v>12</v>
      </c>
      <c r="M8" s="65" t="s">
        <v>13</v>
      </c>
      <c r="N8" s="64" t="s">
        <v>14</v>
      </c>
      <c r="O8" s="64" t="s">
        <v>15</v>
      </c>
      <c r="P8" s="64" t="s">
        <v>16</v>
      </c>
      <c r="Q8" s="64" t="s">
        <v>17</v>
      </c>
      <c r="R8" s="64" t="s">
        <v>18</v>
      </c>
      <c r="S8" s="64" t="s">
        <v>19</v>
      </c>
      <c r="T8" s="64" t="s">
        <v>20</v>
      </c>
      <c r="U8" s="83"/>
      <c r="V8" s="79"/>
      <c r="W8" s="79"/>
      <c r="X8" s="79"/>
      <c r="Y8" s="79"/>
      <c r="Z8" s="79"/>
    </row>
    <row r="9" spans="1:26" ht="33" customHeight="1">
      <c r="A9" s="66">
        <v>1</v>
      </c>
      <c r="B9" s="66">
        <v>2</v>
      </c>
      <c r="C9" s="66">
        <v>3</v>
      </c>
      <c r="D9" s="66">
        <v>4</v>
      </c>
      <c r="E9" s="67" t="s">
        <v>50</v>
      </c>
      <c r="F9" s="67" t="s">
        <v>51</v>
      </c>
      <c r="G9" s="67" t="s">
        <v>52</v>
      </c>
      <c r="H9" s="67" t="s">
        <v>53</v>
      </c>
      <c r="I9" s="67" t="s">
        <v>54</v>
      </c>
      <c r="J9" s="67" t="s">
        <v>55</v>
      </c>
      <c r="K9" s="67" t="s">
        <v>56</v>
      </c>
      <c r="L9" s="67" t="s">
        <v>57</v>
      </c>
      <c r="M9" s="68" t="s">
        <v>58</v>
      </c>
      <c r="N9" s="67" t="s">
        <v>59</v>
      </c>
      <c r="O9" s="69" t="s">
        <v>60</v>
      </c>
      <c r="P9" s="67" t="s">
        <v>61</v>
      </c>
      <c r="Q9" s="67" t="s">
        <v>62</v>
      </c>
      <c r="R9" s="67" t="s">
        <v>63</v>
      </c>
      <c r="S9" s="67" t="s">
        <v>64</v>
      </c>
      <c r="T9" s="67" t="s">
        <v>65</v>
      </c>
      <c r="U9" s="66">
        <v>21</v>
      </c>
      <c r="V9" s="76">
        <v>22</v>
      </c>
      <c r="W9" s="76">
        <v>23</v>
      </c>
      <c r="X9" s="76">
        <v>24</v>
      </c>
      <c r="Y9" s="76">
        <v>25</v>
      </c>
      <c r="Z9" s="76">
        <v>26</v>
      </c>
    </row>
    <row r="10" spans="1:26" ht="69" customHeight="1">
      <c r="A10" s="72" t="s">
        <v>39</v>
      </c>
      <c r="B10" s="54" t="s">
        <v>22</v>
      </c>
      <c r="C10" s="70" t="s">
        <v>46</v>
      </c>
      <c r="D10" s="55" t="s">
        <v>4</v>
      </c>
      <c r="E10" s="56">
        <v>4</v>
      </c>
      <c r="F10" s="57"/>
      <c r="G10" s="58"/>
      <c r="H10" s="59"/>
      <c r="I10" s="55"/>
      <c r="J10" s="60">
        <v>4</v>
      </c>
      <c r="K10" s="55"/>
      <c r="L10" s="55"/>
      <c r="M10" s="58"/>
      <c r="N10" s="58"/>
      <c r="O10" s="61">
        <v>1</v>
      </c>
      <c r="P10" s="62">
        <v>4</v>
      </c>
      <c r="Q10" s="62">
        <v>5</v>
      </c>
      <c r="R10" s="55"/>
      <c r="S10" s="57"/>
      <c r="T10" s="55">
        <v>5</v>
      </c>
      <c r="U10" s="63">
        <f aca="true" t="shared" si="0" ref="U10:U21">SUM(E10:T10)</f>
        <v>23</v>
      </c>
      <c r="V10" s="74"/>
      <c r="W10" s="74"/>
      <c r="X10" s="74"/>
      <c r="Y10" s="74"/>
      <c r="Z10" s="74"/>
    </row>
    <row r="11" spans="1:26" ht="80.25" customHeight="1">
      <c r="A11" s="25" t="s">
        <v>40</v>
      </c>
      <c r="B11" s="15" t="s">
        <v>22</v>
      </c>
      <c r="C11" s="9" t="s">
        <v>66</v>
      </c>
      <c r="D11" s="6" t="s">
        <v>4</v>
      </c>
      <c r="E11" s="41">
        <v>2</v>
      </c>
      <c r="F11" s="27">
        <v>1</v>
      </c>
      <c r="G11" s="6">
        <v>8</v>
      </c>
      <c r="H11" s="9"/>
      <c r="I11" s="36"/>
      <c r="J11" s="30"/>
      <c r="K11" s="36"/>
      <c r="L11" s="9"/>
      <c r="M11" s="6">
        <v>2</v>
      </c>
      <c r="N11" s="41"/>
      <c r="O11" s="48"/>
      <c r="P11" s="27"/>
      <c r="Q11" s="27"/>
      <c r="R11" s="6"/>
      <c r="S11" s="14"/>
      <c r="T11" s="16"/>
      <c r="U11" s="28">
        <f t="shared" si="0"/>
        <v>13</v>
      </c>
      <c r="V11" s="75"/>
      <c r="W11" s="75"/>
      <c r="X11" s="75"/>
      <c r="Y11" s="75"/>
      <c r="Z11" s="75"/>
    </row>
    <row r="12" spans="1:26" ht="83.25" customHeight="1">
      <c r="A12" s="22" t="s">
        <v>41</v>
      </c>
      <c r="B12" s="15" t="s">
        <v>23</v>
      </c>
      <c r="C12" s="9" t="s">
        <v>47</v>
      </c>
      <c r="D12" s="6" t="s">
        <v>4</v>
      </c>
      <c r="E12" s="42"/>
      <c r="F12" s="27"/>
      <c r="G12" s="36"/>
      <c r="H12" s="39"/>
      <c r="I12" s="6"/>
      <c r="J12" s="30">
        <v>1</v>
      </c>
      <c r="K12" s="6">
        <v>1</v>
      </c>
      <c r="L12" s="36"/>
      <c r="M12" s="36"/>
      <c r="N12" s="42"/>
      <c r="O12" s="48"/>
      <c r="P12" s="29"/>
      <c r="Q12" s="27"/>
      <c r="R12" s="36"/>
      <c r="S12" s="29"/>
      <c r="T12" s="45">
        <v>1</v>
      </c>
      <c r="U12" s="28">
        <f t="shared" si="0"/>
        <v>3</v>
      </c>
      <c r="V12" s="75"/>
      <c r="W12" s="75"/>
      <c r="X12" s="75"/>
      <c r="Y12" s="75"/>
      <c r="Z12" s="75"/>
    </row>
    <row r="13" spans="1:26" ht="84" customHeight="1">
      <c r="A13" s="23" t="s">
        <v>31</v>
      </c>
      <c r="B13" s="17" t="s">
        <v>29</v>
      </c>
      <c r="C13" s="9" t="s">
        <v>67</v>
      </c>
      <c r="D13" s="7" t="s">
        <v>3</v>
      </c>
      <c r="E13" s="41">
        <v>6</v>
      </c>
      <c r="F13" s="29"/>
      <c r="G13" s="6">
        <v>18</v>
      </c>
      <c r="H13" s="9"/>
      <c r="I13" s="36"/>
      <c r="J13" s="30">
        <v>1</v>
      </c>
      <c r="K13" s="6"/>
      <c r="L13" s="6"/>
      <c r="M13" s="6"/>
      <c r="N13" s="41"/>
      <c r="O13" s="48">
        <v>22</v>
      </c>
      <c r="P13" s="29"/>
      <c r="Q13" s="14">
        <v>18</v>
      </c>
      <c r="R13" s="6"/>
      <c r="S13" s="29"/>
      <c r="T13" s="36"/>
      <c r="U13" s="28">
        <f t="shared" si="0"/>
        <v>65</v>
      </c>
      <c r="V13" s="75"/>
      <c r="W13" s="75"/>
      <c r="X13" s="75"/>
      <c r="Y13" s="75"/>
      <c r="Z13" s="75"/>
    </row>
    <row r="14" spans="1:26" ht="103.5" customHeight="1">
      <c r="A14" s="73" t="s">
        <v>32</v>
      </c>
      <c r="B14" s="15" t="s">
        <v>24</v>
      </c>
      <c r="C14" s="9" t="s">
        <v>68</v>
      </c>
      <c r="D14" s="8" t="s">
        <v>4</v>
      </c>
      <c r="E14" s="43">
        <v>2</v>
      </c>
      <c r="F14" s="33"/>
      <c r="G14" s="37">
        <v>18</v>
      </c>
      <c r="H14" s="71">
        <v>18</v>
      </c>
      <c r="I14" s="37">
        <v>5</v>
      </c>
      <c r="J14" s="34">
        <v>4</v>
      </c>
      <c r="K14" s="37"/>
      <c r="L14" s="37">
        <v>9</v>
      </c>
      <c r="M14" s="37"/>
      <c r="N14" s="43">
        <v>13</v>
      </c>
      <c r="O14" s="48">
        <v>15</v>
      </c>
      <c r="P14" s="33"/>
      <c r="Q14" s="33">
        <v>4</v>
      </c>
      <c r="R14" s="37"/>
      <c r="S14" s="33"/>
      <c r="T14" s="6">
        <v>13</v>
      </c>
      <c r="U14" s="28">
        <f t="shared" si="0"/>
        <v>101</v>
      </c>
      <c r="V14" s="75"/>
      <c r="W14" s="75"/>
      <c r="X14" s="75"/>
      <c r="Y14" s="75"/>
      <c r="Z14" s="75"/>
    </row>
    <row r="15" spans="1:26" ht="66.75" customHeight="1">
      <c r="A15" s="25" t="s">
        <v>42</v>
      </c>
      <c r="B15" s="15" t="s">
        <v>30</v>
      </c>
      <c r="C15" s="52" t="s">
        <v>69</v>
      </c>
      <c r="D15" s="7" t="s">
        <v>4</v>
      </c>
      <c r="E15" s="42"/>
      <c r="F15" s="29"/>
      <c r="G15" s="36"/>
      <c r="H15" s="39"/>
      <c r="I15" s="36"/>
      <c r="J15" s="27"/>
      <c r="K15" s="36"/>
      <c r="L15" s="36"/>
      <c r="M15" s="36"/>
      <c r="N15" s="42"/>
      <c r="O15" s="48">
        <v>4</v>
      </c>
      <c r="P15" s="31"/>
      <c r="Q15" s="31"/>
      <c r="R15" s="40"/>
      <c r="S15" s="31"/>
      <c r="T15" s="40"/>
      <c r="U15" s="28">
        <f t="shared" si="0"/>
        <v>4</v>
      </c>
      <c r="V15" s="75"/>
      <c r="W15" s="75"/>
      <c r="X15" s="75"/>
      <c r="Y15" s="75"/>
      <c r="Z15" s="75"/>
    </row>
    <row r="16" spans="1:26" ht="105.75" customHeight="1">
      <c r="A16" s="24" t="s">
        <v>33</v>
      </c>
      <c r="B16" s="15" t="s">
        <v>25</v>
      </c>
      <c r="C16" s="9" t="s">
        <v>70</v>
      </c>
      <c r="D16" s="6" t="s">
        <v>3</v>
      </c>
      <c r="E16" s="41"/>
      <c r="F16" s="29"/>
      <c r="G16" s="6">
        <v>4</v>
      </c>
      <c r="H16" s="39"/>
      <c r="I16" s="36"/>
      <c r="J16" s="32" t="s">
        <v>44</v>
      </c>
      <c r="K16" s="36"/>
      <c r="L16" s="36"/>
      <c r="M16" s="36"/>
      <c r="N16" s="41"/>
      <c r="O16" s="48"/>
      <c r="P16" s="29"/>
      <c r="Q16" s="27">
        <v>2</v>
      </c>
      <c r="R16" s="6"/>
      <c r="S16" s="29"/>
      <c r="T16" s="36"/>
      <c r="U16" s="28">
        <f t="shared" si="0"/>
        <v>6</v>
      </c>
      <c r="V16" s="75"/>
      <c r="W16" s="75"/>
      <c r="X16" s="75"/>
      <c r="Y16" s="75"/>
      <c r="Z16" s="75"/>
    </row>
    <row r="17" spans="1:26" ht="84.75" customHeight="1">
      <c r="A17" s="21" t="s">
        <v>34</v>
      </c>
      <c r="B17" s="15" t="s">
        <v>26</v>
      </c>
      <c r="C17" s="9" t="s">
        <v>71</v>
      </c>
      <c r="D17" s="7" t="s">
        <v>4</v>
      </c>
      <c r="E17" s="41"/>
      <c r="F17" s="29"/>
      <c r="G17" s="6">
        <v>2</v>
      </c>
      <c r="H17" s="39"/>
      <c r="I17" s="36"/>
      <c r="J17" s="30"/>
      <c r="K17" s="36"/>
      <c r="L17" s="36"/>
      <c r="M17" s="38"/>
      <c r="N17" s="44"/>
      <c r="O17" s="48"/>
      <c r="P17" s="46">
        <v>4</v>
      </c>
      <c r="Q17" s="29"/>
      <c r="R17" s="6"/>
      <c r="S17" s="29"/>
      <c r="T17" s="36"/>
      <c r="U17" s="28">
        <f t="shared" si="0"/>
        <v>6</v>
      </c>
      <c r="V17" s="75"/>
      <c r="W17" s="75"/>
      <c r="X17" s="75"/>
      <c r="Y17" s="75"/>
      <c r="Z17" s="75"/>
    </row>
    <row r="18" spans="1:26" ht="67.5" customHeight="1">
      <c r="A18" s="25" t="s">
        <v>43</v>
      </c>
      <c r="B18" s="15" t="s">
        <v>26</v>
      </c>
      <c r="C18" s="9" t="s">
        <v>48</v>
      </c>
      <c r="D18" s="7" t="s">
        <v>4</v>
      </c>
      <c r="E18" s="42"/>
      <c r="F18" s="29"/>
      <c r="G18" s="45">
        <v>2</v>
      </c>
      <c r="H18" s="39"/>
      <c r="I18" s="6"/>
      <c r="J18" s="27">
        <v>2</v>
      </c>
      <c r="K18" s="36"/>
      <c r="L18" s="36"/>
      <c r="M18" s="36"/>
      <c r="N18" s="42"/>
      <c r="O18" s="48">
        <v>1</v>
      </c>
      <c r="P18" s="31"/>
      <c r="Q18" s="27"/>
      <c r="R18" s="6"/>
      <c r="S18" s="31"/>
      <c r="T18" s="40"/>
      <c r="U18" s="28">
        <f t="shared" si="0"/>
        <v>5</v>
      </c>
      <c r="V18" s="75"/>
      <c r="W18" s="75"/>
      <c r="X18" s="75"/>
      <c r="Y18" s="75"/>
      <c r="Z18" s="75"/>
    </row>
    <row r="19" spans="1:26" ht="90.75" customHeight="1">
      <c r="A19" s="26" t="s">
        <v>35</v>
      </c>
      <c r="B19" s="15" t="s">
        <v>24</v>
      </c>
      <c r="C19" s="9" t="s">
        <v>49</v>
      </c>
      <c r="D19" s="7" t="s">
        <v>4</v>
      </c>
      <c r="E19" s="41"/>
      <c r="F19" s="27">
        <v>3</v>
      </c>
      <c r="G19" s="36"/>
      <c r="H19" s="39"/>
      <c r="I19" s="6"/>
      <c r="J19" s="47">
        <v>6</v>
      </c>
      <c r="K19" s="6"/>
      <c r="L19" s="36"/>
      <c r="M19" s="45">
        <v>8</v>
      </c>
      <c r="N19" s="41"/>
      <c r="O19" s="48">
        <v>1</v>
      </c>
      <c r="P19" s="29"/>
      <c r="Q19" s="27">
        <v>18</v>
      </c>
      <c r="R19" s="6"/>
      <c r="S19" s="29"/>
      <c r="T19" s="36"/>
      <c r="U19" s="28">
        <f t="shared" si="0"/>
        <v>36</v>
      </c>
      <c r="V19" s="75"/>
      <c r="W19" s="75"/>
      <c r="X19" s="75"/>
      <c r="Y19" s="75"/>
      <c r="Z19" s="75"/>
    </row>
    <row r="20" spans="1:26" ht="85.5" customHeight="1">
      <c r="A20" s="25" t="s">
        <v>36</v>
      </c>
      <c r="B20" s="15" t="s">
        <v>27</v>
      </c>
      <c r="C20" s="9" t="s">
        <v>72</v>
      </c>
      <c r="D20" s="6" t="s">
        <v>4</v>
      </c>
      <c r="E20" s="42"/>
      <c r="F20" s="27"/>
      <c r="G20" s="36"/>
      <c r="H20" s="9">
        <v>1</v>
      </c>
      <c r="I20" s="6"/>
      <c r="J20" s="30"/>
      <c r="K20" s="6"/>
      <c r="L20" s="6">
        <v>1</v>
      </c>
      <c r="M20" s="6"/>
      <c r="N20" s="42"/>
      <c r="O20" s="48">
        <v>3</v>
      </c>
      <c r="P20" s="27"/>
      <c r="Q20" s="27"/>
      <c r="R20" s="6"/>
      <c r="S20" s="29"/>
      <c r="T20" s="6">
        <v>1</v>
      </c>
      <c r="U20" s="28">
        <f t="shared" si="0"/>
        <v>6</v>
      </c>
      <c r="V20" s="75"/>
      <c r="W20" s="75"/>
      <c r="X20" s="75"/>
      <c r="Y20" s="75"/>
      <c r="Z20" s="75"/>
    </row>
    <row r="21" spans="1:26" ht="79.5" customHeight="1">
      <c r="A21" s="25" t="s">
        <v>37</v>
      </c>
      <c r="B21" s="16" t="s">
        <v>28</v>
      </c>
      <c r="C21" s="36" t="s">
        <v>73</v>
      </c>
      <c r="D21" s="7" t="s">
        <v>4</v>
      </c>
      <c r="E21" s="42"/>
      <c r="F21" s="32"/>
      <c r="G21" s="45">
        <v>4</v>
      </c>
      <c r="H21" s="9"/>
      <c r="I21" s="36"/>
      <c r="J21" s="35"/>
      <c r="K21" s="36"/>
      <c r="L21" s="6"/>
      <c r="M21" s="9"/>
      <c r="N21" s="41"/>
      <c r="O21" s="48"/>
      <c r="P21" s="31"/>
      <c r="Q21" s="27"/>
      <c r="R21" s="40"/>
      <c r="S21" s="31"/>
      <c r="T21" s="6"/>
      <c r="U21" s="28">
        <f t="shared" si="0"/>
        <v>4</v>
      </c>
      <c r="V21" s="75"/>
      <c r="W21" s="75"/>
      <c r="X21" s="75"/>
      <c r="Y21" s="75"/>
      <c r="Z21" s="75"/>
    </row>
    <row r="23" ht="36.75" customHeight="1">
      <c r="A23"/>
    </row>
    <row r="28" spans="7:12" ht="18">
      <c r="G28" s="49"/>
      <c r="H28" s="50"/>
      <c r="I28" s="50"/>
      <c r="J28" s="50"/>
      <c r="K28" s="50"/>
      <c r="L28" s="50"/>
    </row>
    <row r="29" spans="7:12" ht="18">
      <c r="G29" s="49"/>
      <c r="H29" s="49"/>
      <c r="I29" s="49"/>
      <c r="J29" s="49"/>
      <c r="K29" s="49"/>
      <c r="L29" s="49"/>
    </row>
    <row r="31" spans="7:12" ht="15">
      <c r="G31" s="51"/>
      <c r="H31" s="80"/>
      <c r="I31" s="80"/>
      <c r="J31" s="80"/>
      <c r="K31" s="80"/>
      <c r="L31" s="80"/>
    </row>
    <row r="34" spans="7:12" ht="18">
      <c r="G34" s="51"/>
      <c r="H34" s="81"/>
      <c r="I34" s="81"/>
      <c r="J34" s="81"/>
      <c r="K34" s="81"/>
      <c r="L34" s="81"/>
    </row>
  </sheetData>
  <sheetProtection/>
  <mergeCells count="16">
    <mergeCell ref="A1:U1"/>
    <mergeCell ref="H31:L31"/>
    <mergeCell ref="H34:L34"/>
    <mergeCell ref="U7:U8"/>
    <mergeCell ref="A2:T2"/>
    <mergeCell ref="A7:A8"/>
    <mergeCell ref="B7:B8"/>
    <mergeCell ref="D7:D8"/>
    <mergeCell ref="E7:T7"/>
    <mergeCell ref="C7:C8"/>
    <mergeCell ref="V6:Z6"/>
    <mergeCell ref="V7:V8"/>
    <mergeCell ref="W7:W8"/>
    <mergeCell ref="X7:X8"/>
    <mergeCell ref="Y7:Y8"/>
    <mergeCell ref="Z7:Z8"/>
  </mergeCells>
  <conditionalFormatting sqref="A10">
    <cfRule type="duplicateValues" priority="30" dxfId="4" stopIfTrue="1">
      <formula>AND(COUNTIF($A$10:$A$10,A10)&gt;1,NOT(ISBLANK(A10)))</formula>
    </cfRule>
  </conditionalFormatting>
  <conditionalFormatting sqref="A11">
    <cfRule type="duplicateValues" priority="28" dxfId="4" stopIfTrue="1">
      <formula>AND(COUNTIF($A$11:$A$11,A11)&gt;1,NOT(ISBLANK(A11)))</formula>
    </cfRule>
  </conditionalFormatting>
  <conditionalFormatting sqref="A13">
    <cfRule type="duplicateValues" priority="20" dxfId="4" stopIfTrue="1">
      <formula>AND(COUNTIF($A$13:$A$13,A13)&gt;1,NOT(ISBLANK(A13)))</formula>
    </cfRule>
  </conditionalFormatting>
  <conditionalFormatting sqref="A14">
    <cfRule type="duplicateValues" priority="16" dxfId="4" stopIfTrue="1">
      <formula>AND(COUNTIF($A$14:$A$14,A14)&gt;1,NOT(ISBLANK(A14)))</formula>
    </cfRule>
  </conditionalFormatting>
  <hyperlinks>
    <hyperlink ref="B10" r:id="rId1" display="https://tools.wmflabs.org/magnustools/cas.php?language=pl&amp;cas=67-64-1"/>
    <hyperlink ref="B11" r:id="rId2" display="https://tools.wmflabs.org/magnustools/cas.php?language=pl&amp;cas=67-64-1"/>
    <hyperlink ref="B16" r:id="rId3" display="https://tools.wmflabs.org/magnustools/cas.php?language=pl&amp;cas=540-84-1"/>
    <hyperlink ref="B17" r:id="rId4" display="https://tools.wmflabs.org/magnustools/cas.php?language=pl&amp;cas=67-56-1"/>
    <hyperlink ref="B19" r:id="rId5" display="https://tools.wmflabs.org/magnustools/cas.php?language=pl&amp;cas=110-54-3"/>
    <hyperlink ref="B20" r:id="rId6" display="https://tools.wmflabs.org/magnustools/cas.php?language=pl&amp;cas=109-66-0"/>
    <hyperlink ref="B14" r:id="rId7" display="https://tools.wmflabs.org/magnustools/cas.php?language=pl&amp;cas=110-54-3"/>
  </hyperlinks>
  <printOptions/>
  <pageMargins left="0.7" right="0.7" top="0.75" bottom="0.75" header="0.3" footer="0.3"/>
  <pageSetup fitToHeight="0" fitToWidth="1" horizontalDpi="600" verticalDpi="600" orientation="landscape" paperSize="8" scale="81" r:id="rId9"/>
  <ignoredErrors>
    <ignoredError sqref="B13" twoDigitTextYear="1"/>
  </ignoredError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wios</dc:creator>
  <cp:keywords/>
  <dc:description/>
  <cp:lastModifiedBy>wios</cp:lastModifiedBy>
  <cp:lastPrinted>2019-05-13T07:08:20Z</cp:lastPrinted>
  <dcterms:created xsi:type="dcterms:W3CDTF">2018-11-12T15:03:49Z</dcterms:created>
  <dcterms:modified xsi:type="dcterms:W3CDTF">2019-06-10T18:34:50Z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