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795" tabRatio="500" activeTab="1"/>
  </bookViews>
  <sheets>
    <sheet name="jeziora 2017 dane" sheetId="2" r:id="rId1"/>
    <sheet name="jeziora 2017 wyniki" sheetId="3" r:id="rId2"/>
  </sheets>
  <definedNames>
    <definedName name="_xlnm._FilterDatabase" localSheetId="0" hidden="1">'jeziora 2017 dane'!$A$2:$M$152</definedName>
    <definedName name="_xlnm._FilterDatabase" localSheetId="1" hidden="1">'jeziora 2017 wyniki'!$A$2:$DB$154</definedName>
    <definedName name="_xlnm.Print_Area" localSheetId="0">'jeziora 2017 dane'!$A$1:$M$153</definedName>
    <definedName name="_xlnm.Print_Area" localSheetId="1">'jeziora 2017 wyniki'!$A$1:$DB$154</definedName>
    <definedName name="_xlnm.Print_Titles" localSheetId="0">'jeziora 2017 dane'!$1:$2</definedName>
    <definedName name="_xlnm.Print_Titles" localSheetId="1">'jeziora 2017 wyniki'!$A:$B,'jeziora 2017 wyniki'!$1:$3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5" i="3" l="1"/>
  <c r="Q6" i="3" s="1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Q128" i="3" s="1"/>
  <c r="Q129" i="3" s="1"/>
  <c r="Q130" i="3" s="1"/>
  <c r="Q131" i="3" s="1"/>
  <c r="Q132" i="3" s="1"/>
  <c r="Q133" i="3" s="1"/>
  <c r="Q134" i="3" s="1"/>
  <c r="Q135" i="3" s="1"/>
  <c r="Q136" i="3" s="1"/>
  <c r="Q137" i="3" s="1"/>
  <c r="Q138" i="3" s="1"/>
  <c r="Q139" i="3" s="1"/>
  <c r="Q140" i="3" s="1"/>
  <c r="Q141" i="3" s="1"/>
  <c r="Q142" i="3" s="1"/>
  <c r="Q143" i="3" s="1"/>
  <c r="Q144" i="3" s="1"/>
  <c r="Q145" i="3" s="1"/>
  <c r="Q146" i="3" s="1"/>
  <c r="Q147" i="3" s="1"/>
  <c r="Q148" i="3" s="1"/>
  <c r="Q149" i="3" s="1"/>
  <c r="Q150" i="3" s="1"/>
  <c r="Q151" i="3" s="1"/>
  <c r="Q152" i="3" s="1"/>
  <c r="Q153" i="3" s="1"/>
  <c r="Q154" i="3" s="1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</calcChain>
</file>

<file path=xl/sharedStrings.xml><?xml version="1.0" encoding="utf-8"?>
<sst xmlns="http://schemas.openxmlformats.org/spreadsheetml/2006/main" count="6186" uniqueCount="671">
  <si>
    <t>zachodniopomorskie</t>
  </si>
  <si>
    <t>kujawsko-pomorskie</t>
  </si>
  <si>
    <t>Morąg</t>
  </si>
  <si>
    <t>warmińsko-mazurskie</t>
  </si>
  <si>
    <t>Kowale Oleckie</t>
  </si>
  <si>
    <t>lubelskie</t>
  </si>
  <si>
    <t>Wijewo</t>
  </si>
  <si>
    <t>wielkopolskie</t>
  </si>
  <si>
    <t>Pisz</t>
  </si>
  <si>
    <t>Żnin</t>
  </si>
  <si>
    <t>Lidzbark Warmiński</t>
  </si>
  <si>
    <t>lubuskie</t>
  </si>
  <si>
    <t>Miastko</t>
  </si>
  <si>
    <t>pomorskie</t>
  </si>
  <si>
    <t>Kartuzy</t>
  </si>
  <si>
    <t>Rogoźno</t>
  </si>
  <si>
    <t>Pozezdrze</t>
  </si>
  <si>
    <t>Zbiczno</t>
  </si>
  <si>
    <t>Długie</t>
  </si>
  <si>
    <t>Nowinka</t>
  </si>
  <si>
    <t>podlaskie</t>
  </si>
  <si>
    <t>Sejny</t>
  </si>
  <si>
    <t>Elbląg</t>
  </si>
  <si>
    <t>Ostróda</t>
  </si>
  <si>
    <t>Wągrowiec</t>
  </si>
  <si>
    <t>Ełk</t>
  </si>
  <si>
    <t>Kisielice</t>
  </si>
  <si>
    <t>Konin</t>
  </si>
  <si>
    <t>Lipnica</t>
  </si>
  <si>
    <t>Ińsko</t>
  </si>
  <si>
    <t>Mielno</t>
  </si>
  <si>
    <t>Sieraków</t>
  </si>
  <si>
    <t>Mrągowo</t>
  </si>
  <si>
    <t>Węgorzewo</t>
  </si>
  <si>
    <t>Giżycko</t>
  </si>
  <si>
    <t>Piecki</t>
  </si>
  <si>
    <t>Przechlewo</t>
  </si>
  <si>
    <t>Brusy</t>
  </si>
  <si>
    <t>Drezdenko</t>
  </si>
  <si>
    <t>Gostynin</t>
  </si>
  <si>
    <t>mazowieckie</t>
  </si>
  <si>
    <t>Sępólno Krajeńskie</t>
  </si>
  <si>
    <t>Łagów</t>
  </si>
  <si>
    <t>Stare Juchy</t>
  </si>
  <si>
    <t>Bytów</t>
  </si>
  <si>
    <t>Kikół</t>
  </si>
  <si>
    <t>Gąsawa</t>
  </si>
  <si>
    <t>Więcbork</t>
  </si>
  <si>
    <t>Choceń</t>
  </si>
  <si>
    <t>Jeleniewo</t>
  </si>
  <si>
    <t>Barczewo</t>
  </si>
  <si>
    <t>Mrocza</t>
  </si>
  <si>
    <t>Bobrowo</t>
  </si>
  <si>
    <t>dolnośląskie</t>
  </si>
  <si>
    <t>Lublin</t>
  </si>
  <si>
    <t>głębokość max [m]</t>
  </si>
  <si>
    <t>gmina</t>
  </si>
  <si>
    <t>województwo</t>
  </si>
  <si>
    <t>długość
geograficzna</t>
  </si>
  <si>
    <t>szerokość geograficzna</t>
  </si>
  <si>
    <t>nazwa ppk</t>
  </si>
  <si>
    <t>Lp.</t>
  </si>
  <si>
    <t>Borzymowskie</t>
  </si>
  <si>
    <t>Chełmżyńskie</t>
  </si>
  <si>
    <t>Chełmża</t>
  </si>
  <si>
    <t>Międzyrzecz</t>
  </si>
  <si>
    <t>Jegocin</t>
  </si>
  <si>
    <t>Kortowskie</t>
  </si>
  <si>
    <t>Olsztyn</t>
  </si>
  <si>
    <t>Mikołajskie</t>
  </si>
  <si>
    <t>Mikołajki</t>
  </si>
  <si>
    <t>Płaskie</t>
  </si>
  <si>
    <t>Zalewo</t>
  </si>
  <si>
    <t>Stelchno</t>
  </si>
  <si>
    <t>Jeżewo</t>
  </si>
  <si>
    <t>Sumińskie - Sumin</t>
  </si>
  <si>
    <t>Starogard Gdański</t>
  </si>
  <si>
    <t>Białe Włodawskie</t>
  </si>
  <si>
    <t>Włodawa</t>
  </si>
  <si>
    <t>Długie Wigierskie</t>
  </si>
  <si>
    <t>Suwałki</t>
  </si>
  <si>
    <t>Gremzdel</t>
  </si>
  <si>
    <t>Krasnopol</t>
  </si>
  <si>
    <t>Krąpsko Długie</t>
  </si>
  <si>
    <t>Jastrowie</t>
  </si>
  <si>
    <t>Czarna Dąbrówka</t>
  </si>
  <si>
    <t>Mąkolno</t>
  </si>
  <si>
    <t>Sompolno</t>
  </si>
  <si>
    <t>Śremskie</t>
  </si>
  <si>
    <t>Sława</t>
  </si>
  <si>
    <t>Wukśniki</t>
  </si>
  <si>
    <t>Miłakowo</t>
  </si>
  <si>
    <t>Morzycko</t>
  </si>
  <si>
    <t>Moryń</t>
  </si>
  <si>
    <t>Pakość</t>
  </si>
  <si>
    <t>Mój</t>
  </si>
  <si>
    <t>Kętrzyn</t>
  </si>
  <si>
    <t>Nawiady</t>
  </si>
  <si>
    <t>Niedzięgiel</t>
  </si>
  <si>
    <t>Witkowo</t>
  </si>
  <si>
    <t>Oborskie</t>
  </si>
  <si>
    <t>Chrostkowo</t>
  </si>
  <si>
    <t>Okonińskie</t>
  </si>
  <si>
    <t>Śliwice</t>
  </si>
  <si>
    <t>Ołówka (Haleckie)</t>
  </si>
  <si>
    <t>Ostrowskie</t>
  </si>
  <si>
    <t>Strzelno</t>
  </si>
  <si>
    <t>Ostrzyckie - Ostrzyce</t>
  </si>
  <si>
    <t>Stężyca</t>
  </si>
  <si>
    <t>Pamer</t>
  </si>
  <si>
    <t>Wydminy</t>
  </si>
  <si>
    <t>Pierty</t>
  </si>
  <si>
    <t>Pile - głęboczek - 43,9m</t>
  </si>
  <si>
    <t>Borne Sulinowo</t>
  </si>
  <si>
    <t>Probarskie</t>
  </si>
  <si>
    <t>Puzy</t>
  </si>
  <si>
    <t>Radomno</t>
  </si>
  <si>
    <t>Nowe Miasto Lubawskie</t>
  </si>
  <si>
    <t>Rańskie</t>
  </si>
  <si>
    <t>Połczyn-Zdrój</t>
  </si>
  <si>
    <t>Chmielno</t>
  </si>
  <si>
    <t>Runowskie</t>
  </si>
  <si>
    <t>Sarnowskie</t>
  </si>
  <si>
    <t>Skępe</t>
  </si>
  <si>
    <t>Sasek Wielki</t>
  </si>
  <si>
    <t>Dźwierzuty</t>
  </si>
  <si>
    <t>Starskie</t>
  </si>
  <si>
    <t>Stobno</t>
  </si>
  <si>
    <t>Tuchola</t>
  </si>
  <si>
    <t>Symsar</t>
  </si>
  <si>
    <t>Szczutowo</t>
  </si>
  <si>
    <t>Szydłowskie</t>
  </si>
  <si>
    <t>Mogilno</t>
  </si>
  <si>
    <t>Ślepe</t>
  </si>
  <si>
    <t>Śniardwy</t>
  </si>
  <si>
    <t>Święte</t>
  </si>
  <si>
    <t>Łasin</t>
  </si>
  <si>
    <t>Tonka</t>
  </si>
  <si>
    <t>Lubomino</t>
  </si>
  <si>
    <t>Tonowskie</t>
  </si>
  <si>
    <t>Janowiec Wielkopolski</t>
  </si>
  <si>
    <t>Trześniowskie (Ciecz)</t>
  </si>
  <si>
    <t>Skrwilno</t>
  </si>
  <si>
    <t>Wądzyńskie</t>
  </si>
  <si>
    <t>Szczecinek</t>
  </si>
  <si>
    <t>Wielkie (Wielicko)</t>
  </si>
  <si>
    <t>Torzym</t>
  </si>
  <si>
    <t>Wierzbiczańskie</t>
  </si>
  <si>
    <t>Gniezno</t>
  </si>
  <si>
    <t>Więcborskie</t>
  </si>
  <si>
    <t>Wigry - (Plos Szyja)</t>
  </si>
  <si>
    <t>Wilczyńskie</t>
  </si>
  <si>
    <t>Wilczyn</t>
  </si>
  <si>
    <t>Witosławskie</t>
  </si>
  <si>
    <t>Wolickie</t>
  </si>
  <si>
    <t>Barcin</t>
  </si>
  <si>
    <t>Wolskie</t>
  </si>
  <si>
    <t>Rogowo</t>
  </si>
  <si>
    <t>Czaplinek</t>
  </si>
  <si>
    <t>Żnińskie Duże</t>
  </si>
  <si>
    <t>Bałędzis</t>
  </si>
  <si>
    <t>Berzyńskie</t>
  </si>
  <si>
    <t>Wolsztyn</t>
  </si>
  <si>
    <t>Białe</t>
  </si>
  <si>
    <t>Białe - Sytnia Góra</t>
  </si>
  <si>
    <t>Blizno</t>
  </si>
  <si>
    <t>Chełmickie</t>
  </si>
  <si>
    <t>Fabianki</t>
  </si>
  <si>
    <t>Chojeńskie</t>
  </si>
  <si>
    <t>Ciche</t>
  </si>
  <si>
    <t>Dankowskie</t>
  </si>
  <si>
    <t>Strzelce Krajeńskie</t>
  </si>
  <si>
    <t>Dejguny</t>
  </si>
  <si>
    <t>Firlej</t>
  </si>
  <si>
    <t>Foluskie</t>
  </si>
  <si>
    <t>Gaładuś</t>
  </si>
  <si>
    <t>Gugowo</t>
  </si>
  <si>
    <t>Harsz</t>
  </si>
  <si>
    <t>Hutowe - Hambark</t>
  </si>
  <si>
    <t>Stara Kiszewa</t>
  </si>
  <si>
    <t>Inulec</t>
  </si>
  <si>
    <t>Chojna</t>
  </si>
  <si>
    <t>Kamienieckie</t>
  </si>
  <si>
    <t>Trzemeszno</t>
  </si>
  <si>
    <t>Widuchowa</t>
  </si>
  <si>
    <t>Kierzkowskie</t>
  </si>
  <si>
    <t>Kikolskie</t>
  </si>
  <si>
    <t>Darłowo</t>
  </si>
  <si>
    <t>Koskowickie</t>
  </si>
  <si>
    <t>Legnickie Pole</t>
  </si>
  <si>
    <t>Kunickie - stan. 1</t>
  </si>
  <si>
    <t>Kunice</t>
  </si>
  <si>
    <t>Kunów</t>
  </si>
  <si>
    <t>Lednica</t>
  </si>
  <si>
    <t>Łubowo</t>
  </si>
  <si>
    <t>Lemięt</t>
  </si>
  <si>
    <t>Linowskie</t>
  </si>
  <si>
    <t>Purda</t>
  </si>
  <si>
    <t>Lubiatówko</t>
  </si>
  <si>
    <t>Nowa Wieś Lęborska</t>
  </si>
  <si>
    <t>Lubstowskie</t>
  </si>
  <si>
    <t>Lusowskie</t>
  </si>
  <si>
    <t>Tarnowo Podgórne</t>
  </si>
  <si>
    <t>Łajskie</t>
  </si>
  <si>
    <t>Łapalickie - Łapalice</t>
  </si>
  <si>
    <t>Łąckie Duże -głęboczek</t>
  </si>
  <si>
    <t>Łąck</t>
  </si>
  <si>
    <t>Łąkie</t>
  </si>
  <si>
    <t>Maróz</t>
  </si>
  <si>
    <t>Olsztynek</t>
  </si>
  <si>
    <t>Kalisz Pomorski</t>
  </si>
  <si>
    <t>Mlewieckie</t>
  </si>
  <si>
    <t>Kowalewo Pomorskie</t>
  </si>
  <si>
    <t>Modzerowskie</t>
  </si>
  <si>
    <t>Izbica Kujawska</t>
  </si>
  <si>
    <t>Narie</t>
  </si>
  <si>
    <t>Niegocin</t>
  </si>
  <si>
    <t>Omulew</t>
  </si>
  <si>
    <t>Nidzica</t>
  </si>
  <si>
    <t>Ostrowite</t>
  </si>
  <si>
    <t>Lipno</t>
  </si>
  <si>
    <t>Ostrówieckie</t>
  </si>
  <si>
    <t>Pełczyce</t>
  </si>
  <si>
    <t>Piłwąg</t>
  </si>
  <si>
    <t>Liniewo</t>
  </si>
  <si>
    <t>Popielewskie</t>
  </si>
  <si>
    <t>Rgielskie</t>
  </si>
  <si>
    <t>Rucewo Wielkie</t>
  </si>
  <si>
    <t>Ruda Woda</t>
  </si>
  <si>
    <t>Małdyty</t>
  </si>
  <si>
    <t>Rydzowka</t>
  </si>
  <si>
    <t>Sawinda Wielka</t>
  </si>
  <si>
    <t>Sępoleńskie</t>
  </si>
  <si>
    <t>Skępskie Wielkie</t>
  </si>
  <si>
    <t>Solecko</t>
  </si>
  <si>
    <t>Suszewskie</t>
  </si>
  <si>
    <t>Szarlejskie</t>
  </si>
  <si>
    <t>Inowrocław</t>
  </si>
  <si>
    <t>Szelment Mały</t>
  </si>
  <si>
    <t>Szypliszki</t>
  </si>
  <si>
    <t>Szelment Wielki</t>
  </si>
  <si>
    <t>Szpitalne</t>
  </si>
  <si>
    <t>Gostycyn</t>
  </si>
  <si>
    <t>Szwałk Mały</t>
  </si>
  <si>
    <t>Świętajno Naterskie</t>
  </si>
  <si>
    <t>Gietrzwałd</t>
  </si>
  <si>
    <t>Tarczyńskie</t>
  </si>
  <si>
    <t>Rybno</t>
  </si>
  <si>
    <t>Trupel</t>
  </si>
  <si>
    <t>Tumiańskie</t>
  </si>
  <si>
    <t>Karsin</t>
  </si>
  <si>
    <t>Kościerzyna</t>
  </si>
  <si>
    <t>Białe (na N od Gostynina) - głęboczek</t>
  </si>
  <si>
    <t>Głębokie (k. Międzyrzecza)</t>
  </si>
  <si>
    <t>Jasień Południowy - na E od m.Łupawsko</t>
  </si>
  <si>
    <t>Jasień Północny - na NW od m.Jasień</t>
  </si>
  <si>
    <t>Tarnowskie Duże (Tarnowskie Wielkie)</t>
  </si>
  <si>
    <t>Resko Górne - głęboczek - 5,0m</t>
  </si>
  <si>
    <t>Reskowo (Reskowskie) - Reskowo</t>
  </si>
  <si>
    <t>Studzieniczno(Studnica) - na SW od m.Klaryszewo</t>
  </si>
  <si>
    <t>Szczutowskie - głęboczek</t>
  </si>
  <si>
    <t>Szczytno - na NE od m.Gwieździn</t>
  </si>
  <si>
    <t>Urszulewskie - głęboczek</t>
  </si>
  <si>
    <t>Wieleńskie- Trzytoniowe</t>
  </si>
  <si>
    <t>Wielimie - głęboczek - 5,5m</t>
  </si>
  <si>
    <t>Żerdno - głęboczek - 36,0m</t>
  </si>
  <si>
    <t>Brody - głęboczek - 22,7m</t>
  </si>
  <si>
    <t>Jeleń-na pł.zachód od m.Pomysk Wielki</t>
  </si>
  <si>
    <t>Jeleńskie - głęboczek - 21,4m</t>
  </si>
  <si>
    <t>Kiełbicze - głęboczek - 4,5m</t>
  </si>
  <si>
    <t>Kopań - głęboczek - 3,9m</t>
  </si>
  <si>
    <t>Kruszyńskie - na NW od m.Windorp</t>
  </si>
  <si>
    <t>Lipczyno Wielkie - na SE od m.Żołna</t>
  </si>
  <si>
    <t>Lubowidzkie - na NE od m.Lubowidz</t>
  </si>
  <si>
    <t>Mąkowarskie - głęboczek - 31,2m</t>
  </si>
  <si>
    <t>Pełcz - głęboczek - 31,0m</t>
  </si>
  <si>
    <t>Polaszkowskie - Stare Polaszki</t>
  </si>
  <si>
    <t>Rudno (Orchowe, Rudzieńskie)</t>
  </si>
  <si>
    <t>Strzeszyno - głęboczek -12,4m</t>
  </si>
  <si>
    <t>Stubnica - głęboczek - 15,4m</t>
  </si>
  <si>
    <t>Trzebielsk na południe od m.Trzebielsk</t>
  </si>
  <si>
    <t>Trzesiecko - głęboczek - 11,8m</t>
  </si>
  <si>
    <t>Wdzydze Południowe (Wdzydze Właściwe) - Wdzydze Tucholskie</t>
  </si>
  <si>
    <t>Wdzydze Północne (Radolne, Gołuń, Jelenie) - Czarlina</t>
  </si>
  <si>
    <t>pH</t>
  </si>
  <si>
    <t>przewodność elektrolityczna</t>
  </si>
  <si>
    <t>Ag</t>
  </si>
  <si>
    <t>As</t>
  </si>
  <si>
    <t>Ba</t>
  </si>
  <si>
    <t>Cd</t>
  </si>
  <si>
    <t>Co</t>
  </si>
  <si>
    <t>Cr</t>
  </si>
  <si>
    <t>Cu</t>
  </si>
  <si>
    <t>Hg</t>
  </si>
  <si>
    <t>Mg</t>
  </si>
  <si>
    <t>Mo</t>
  </si>
  <si>
    <t>Ni</t>
  </si>
  <si>
    <t>Pb</t>
  </si>
  <si>
    <t>Sn</t>
  </si>
  <si>
    <t>Sr</t>
  </si>
  <si>
    <t>V</t>
  </si>
  <si>
    <t>Zn</t>
  </si>
  <si>
    <t>Ca</t>
  </si>
  <si>
    <t>Ogólny węgiel organiczny</t>
  </si>
  <si>
    <t>Fe</t>
  </si>
  <si>
    <t>Mn</t>
  </si>
  <si>
    <t>P</t>
  </si>
  <si>
    <t>S</t>
  </si>
  <si>
    <t>Ti</t>
  </si>
  <si>
    <t>Al.</t>
  </si>
  <si>
    <t>K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</si>
  <si>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</si>
  <si>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</si>
  <si>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</si>
  <si>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</si>
  <si>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</si>
  <si>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</si>
  <si>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</si>
  <si>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Benzo(a)fluoranten</t>
  </si>
  <si>
    <t>Benzo(g,h,i)perylen</t>
  </si>
  <si>
    <t>Acenaftylen</t>
  </si>
  <si>
    <t>Acenaften</t>
  </si>
  <si>
    <t>Fluoren</t>
  </si>
  <si>
    <t>Piren</t>
  </si>
  <si>
    <t>Benzo(b)fluoranten</t>
  </si>
  <si>
    <t>Benzo(k)fluoranten</t>
  </si>
  <si>
    <t>Benzo(e)piren</t>
  </si>
  <si>
    <t>Indeno(1,2,3-c,d)piren</t>
  </si>
  <si>
    <t>Dibenzo(a,h)antracen</t>
  </si>
  <si>
    <t>Perylen</t>
  </si>
  <si>
    <t>Pentachlorobenzen</t>
  </si>
  <si>
    <t>Heksachlorobenzen</t>
  </si>
  <si>
    <t>Alfa-HCH</t>
  </si>
  <si>
    <t>Beta-HCH</t>
  </si>
  <si>
    <t>Gamma-HCH</t>
  </si>
  <si>
    <t>Delta-HCH</t>
  </si>
  <si>
    <t>Heptachlor i epoksyd heptachloru</t>
  </si>
  <si>
    <t>Dieldryna</t>
  </si>
  <si>
    <t>Izodryna</t>
  </si>
  <si>
    <t>DDT całkowity (+izomer para-para)</t>
  </si>
  <si>
    <t>p'p'-DDE</t>
  </si>
  <si>
    <t>p'p'-DDD</t>
  </si>
  <si>
    <t>Endosulfan</t>
  </si>
  <si>
    <t>Ftalan di(2-etyloheksylu)</t>
  </si>
  <si>
    <t>chloroalkany C10-C13</t>
  </si>
  <si>
    <t>Fluorki</t>
  </si>
  <si>
    <t>Chlorfenwinfos</t>
  </si>
  <si>
    <t>Związki tributylocyny (kation tributylocyny)</t>
  </si>
  <si>
    <t>Heksachlorobutadien</t>
  </si>
  <si>
    <t>1,2,3-trichlorobenzen</t>
  </si>
  <si>
    <t>1,2,4-trichlorobenzen</t>
  </si>
  <si>
    <t>1,3,5-trichlorobenzen</t>
  </si>
  <si>
    <t>Nonylofenole (4-nonylofenol)</t>
  </si>
  <si>
    <t>Oktylofenole (4-(1,1',3,3'-tetrametylobutylo)-fenol)</t>
  </si>
  <si>
    <t>Pentachlorofenol</t>
  </si>
  <si>
    <t>Trifluarlina</t>
  </si>
  <si>
    <t>Dikofol</t>
  </si>
  <si>
    <t>kwas perfluorooktanosulfonowy i jego pochodne (PFOS)</t>
  </si>
  <si>
    <t>Chinoksyfen</t>
  </si>
  <si>
    <t>Dioksyny i związki dioksynopodobne</t>
  </si>
  <si>
    <t>Cypermetryna</t>
  </si>
  <si>
    <t>Heksabromocyklododekan</t>
  </si>
  <si>
    <t>Chlordekon</t>
  </si>
  <si>
    <t>Heksabromodifenol</t>
  </si>
  <si>
    <t>Toksafen</t>
  </si>
  <si>
    <t>Endryna</t>
  </si>
  <si>
    <t>Aldryna</t>
  </si>
  <si>
    <t>Azot</t>
  </si>
  <si>
    <t>Alachlor</t>
  </si>
  <si>
    <t>Chlorpiryfos</t>
  </si>
  <si>
    <t>Aklonifen</t>
  </si>
  <si>
    <t>Bifenoks</t>
  </si>
  <si>
    <t>Cybutryna</t>
  </si>
  <si>
    <t>powiat</t>
  </si>
  <si>
    <t>gostyniński</t>
  </si>
  <si>
    <t>włocławski</t>
  </si>
  <si>
    <t>toruński</t>
  </si>
  <si>
    <t>międzyrzecki</t>
  </si>
  <si>
    <t>piski</t>
  </si>
  <si>
    <t>mrągowski</t>
  </si>
  <si>
    <t>iławski</t>
  </si>
  <si>
    <t>świecki</t>
  </si>
  <si>
    <t>starogardzki</t>
  </si>
  <si>
    <t>włodawski</t>
  </si>
  <si>
    <t>suwalski</t>
  </si>
  <si>
    <t>sejneński</t>
  </si>
  <si>
    <t>złotowski</t>
  </si>
  <si>
    <t>bytowski</t>
  </si>
  <si>
    <t>koniński</t>
  </si>
  <si>
    <t>międzychodzki</t>
  </si>
  <si>
    <t>wschowski</t>
  </si>
  <si>
    <t>ostródzki</t>
  </si>
  <si>
    <t>gryfiński</t>
  </si>
  <si>
    <t>inowrocławski</t>
  </si>
  <si>
    <t>kętrzyński</t>
  </si>
  <si>
    <t>gnieźnieński</t>
  </si>
  <si>
    <t>lipnowski</t>
  </si>
  <si>
    <t>tucholski</t>
  </si>
  <si>
    <t>ełcki</t>
  </si>
  <si>
    <t>mogileński</t>
  </si>
  <si>
    <t>kartuski</t>
  </si>
  <si>
    <t>giżycki</t>
  </si>
  <si>
    <t>szczecinecki</t>
  </si>
  <si>
    <t>nowomiejski</t>
  </si>
  <si>
    <t>szczycieński</t>
  </si>
  <si>
    <t>świdwiński</t>
  </si>
  <si>
    <t>obornicki</t>
  </si>
  <si>
    <t>sępoleński</t>
  </si>
  <si>
    <t>lidzbarski</t>
  </si>
  <si>
    <t>sierpecki</t>
  </si>
  <si>
    <t>człuchowski</t>
  </si>
  <si>
    <t>grudziądzki</t>
  </si>
  <si>
    <t>żniński</t>
  </si>
  <si>
    <t>świebodziński</t>
  </si>
  <si>
    <t>rypiński</t>
  </si>
  <si>
    <t>brodnicki</t>
  </si>
  <si>
    <t>leszczyński</t>
  </si>
  <si>
    <t>sulęciński</t>
  </si>
  <si>
    <t>nakielski</t>
  </si>
  <si>
    <t>drawski</t>
  </si>
  <si>
    <t>wolsztyński</t>
  </si>
  <si>
    <t>augustowski</t>
  </si>
  <si>
    <t>strzelecko-drezdenecki</t>
  </si>
  <si>
    <t>lubartowski</t>
  </si>
  <si>
    <t>węgorzewski</t>
  </si>
  <si>
    <t>kościerski</t>
  </si>
  <si>
    <t>sławieński</t>
  </si>
  <si>
    <t>legnicki</t>
  </si>
  <si>
    <t>chojnicki</t>
  </si>
  <si>
    <t>olsztyński</t>
  </si>
  <si>
    <t>lęborski</t>
  </si>
  <si>
    <t>poznański</t>
  </si>
  <si>
    <t>płocki</t>
  </si>
  <si>
    <t>golubsko-dobrzyński</t>
  </si>
  <si>
    <t>nidzicki</t>
  </si>
  <si>
    <t>choszczeński</t>
  </si>
  <si>
    <t>olecki</t>
  </si>
  <si>
    <t>wągrowiecki</t>
  </si>
  <si>
    <t>stargardzki</t>
  </si>
  <si>
    <t>działdowski</t>
  </si>
  <si>
    <t>WIOŚ</t>
  </si>
  <si>
    <t>Delegatura</t>
  </si>
  <si>
    <t>Szczecin</t>
  </si>
  <si>
    <t>Koszalin</t>
  </si>
  <si>
    <t>Bydgoszcz</t>
  </si>
  <si>
    <t>Toruń</t>
  </si>
  <si>
    <t>Białystok</t>
  </si>
  <si>
    <t>Poznań</t>
  </si>
  <si>
    <t>Leszno</t>
  </si>
  <si>
    <t>Zielona Góra</t>
  </si>
  <si>
    <t>Gdańsk</t>
  </si>
  <si>
    <t>Słupsk</t>
  </si>
  <si>
    <t>Włocławek</t>
  </si>
  <si>
    <t>Gorzów Wielkopolski</t>
  </si>
  <si>
    <t>Piła</t>
  </si>
  <si>
    <t>Warszawa</t>
  </si>
  <si>
    <t>Płock</t>
  </si>
  <si>
    <t>Wrocław</t>
  </si>
  <si>
    <t>Legnica</t>
  </si>
  <si>
    <t>Chełm</t>
  </si>
  <si>
    <t>RZGW</t>
  </si>
  <si>
    <t>JCzWPow - kod EU</t>
  </si>
  <si>
    <t>Polichlorowane bifenyle (nr 28)</t>
  </si>
  <si>
    <t>Polichlorowane bifenyle (nr 52)</t>
  </si>
  <si>
    <t>Polichlorowane bifenyle (nr 101)</t>
  </si>
  <si>
    <t>Polichlorowane bifenyle (nr 118)</t>
  </si>
  <si>
    <t>Polichlorowane bifenyle (nr 138)</t>
  </si>
  <si>
    <t>Polichlorowane bifenyle (nr 153)</t>
  </si>
  <si>
    <t>Polichlorowane bifenyle (nr 180)</t>
  </si>
  <si>
    <t>Polichlorowane bifenyle (nr 28, 52, 101, 118, 138, 153,180) - suma</t>
  </si>
  <si>
    <t>Bromowane difenyloetery (kongenery nr 28)</t>
  </si>
  <si>
    <t>Bromowane difenyloetery (kongenery nr 47)</t>
  </si>
  <si>
    <t>Bromowane difenyloetery (kongenery nr 99)</t>
  </si>
  <si>
    <t>Bromowane difenyloetery (kongenery nr 100)</t>
  </si>
  <si>
    <t>Bromowane difenyloetery (kongenery nr 153)</t>
  </si>
  <si>
    <t>Bromowane difenyloetery (kongenery nr 154)</t>
  </si>
  <si>
    <t>Bromowane difenyloetery (kongenery nr 28, 47, 99, 100, 153, 154) - suma</t>
  </si>
  <si>
    <t>powierzchnia [ha]</t>
  </si>
  <si>
    <t>PLLW20010</t>
  </si>
  <si>
    <t>PLLW20047</t>
  </si>
  <si>
    <t>PLLW20451</t>
  </si>
  <si>
    <t>PLLW10378</t>
  </si>
  <si>
    <t>PLLW30265</t>
  </si>
  <si>
    <t>PLLW30404</t>
  </si>
  <si>
    <t>PLLW30175</t>
  </si>
  <si>
    <t>PLLW20120</t>
  </si>
  <si>
    <t>PLLW20542</t>
  </si>
  <si>
    <t>PLLW20697</t>
  </si>
  <si>
    <t>PLLW30728</t>
  </si>
  <si>
    <t>PLLW30619</t>
  </si>
  <si>
    <t>PLLW30634</t>
  </si>
  <si>
    <t>PLLW10574</t>
  </si>
  <si>
    <t>PLLW21008</t>
  </si>
  <si>
    <t>PLLW21009</t>
  </si>
  <si>
    <t>PLLW10084</t>
  </si>
  <si>
    <t>PLLW10292</t>
  </si>
  <si>
    <t>PLLW10007</t>
  </si>
  <si>
    <t>PLLW30359</t>
  </si>
  <si>
    <t>PLLW10983</t>
  </si>
  <si>
    <t>PLLW10437</t>
  </si>
  <si>
    <t>PLLW30483</t>
  </si>
  <si>
    <t>PLLW30222</t>
  </si>
  <si>
    <t>PLLW10409</t>
  </si>
  <si>
    <t>PLLW20221</t>
  </si>
  <si>
    <t>PLLW20532</t>
  </si>
  <si>
    <t>PLLW30108</t>
  </si>
  <si>
    <t>PLLW10404</t>
  </si>
  <si>
    <t>PLLW20721</t>
  </si>
  <si>
    <t>PLLW30150</t>
  </si>
  <si>
    <t>PLLW30626</t>
  </si>
  <si>
    <t>PLLW10590</t>
  </si>
  <si>
    <t>PLLW30496</t>
  </si>
  <si>
    <t>PLLW20089</t>
  </si>
  <si>
    <t>PLLW20133</t>
  </si>
  <si>
    <t>PLLW30208</t>
  </si>
  <si>
    <t>PLLW20810</t>
  </si>
  <si>
    <t>PLLW21031</t>
  </si>
  <si>
    <t>PLLW10251</t>
  </si>
  <si>
    <t>PLLW10503</t>
  </si>
  <si>
    <t>PLLW20062</t>
  </si>
  <si>
    <t>PLLW30300</t>
  </si>
  <si>
    <t>PLLW10221</t>
  </si>
  <si>
    <t>PLLW20376</t>
  </si>
  <si>
    <t>PLLW20931</t>
  </si>
  <si>
    <t>PLLW30473</t>
  </si>
  <si>
    <t>PLLW20013</t>
  </si>
  <si>
    <t>PLLW20268</t>
  </si>
  <si>
    <t>PLLW10430</t>
  </si>
  <si>
    <t>PLLW20380</t>
  </si>
  <si>
    <t>PLLW30234</t>
  </si>
  <si>
    <t>PLLW20584</t>
  </si>
  <si>
    <t>PLLW30361</t>
  </si>
  <si>
    <t>PLLW10204</t>
  </si>
  <si>
    <t>PLLW10066</t>
  </si>
  <si>
    <t>PLLW20014</t>
  </si>
  <si>
    <t>PLLW20599</t>
  </si>
  <si>
    <t>PLLW10031</t>
  </si>
  <si>
    <t>PLLW10528</t>
  </si>
  <si>
    <t>PLLW10070</t>
  </si>
  <si>
    <t>PLLW10175</t>
  </si>
  <si>
    <t>PLLW10501</t>
  </si>
  <si>
    <t>PLLW30616</t>
  </si>
  <si>
    <t>PLLW10401</t>
  </si>
  <si>
    <t>PLLW10508</t>
  </si>
  <si>
    <t>PLLW10443</t>
  </si>
  <si>
    <t>PLLW10203</t>
  </si>
  <si>
    <t>PLLW10682</t>
  </si>
  <si>
    <t>PLLW10463</t>
  </si>
  <si>
    <t>PLLW90100</t>
  </si>
  <si>
    <t>PLLW10338</t>
  </si>
  <si>
    <t>PLLW30198</t>
  </si>
  <si>
    <t>PLLW20740</t>
  </si>
  <si>
    <t>PLLW30027</t>
  </si>
  <si>
    <t>PLLW10582</t>
  </si>
  <si>
    <t>PLLW20025</t>
  </si>
  <si>
    <t>PLLW20595</t>
  </si>
  <si>
    <t>PLLW20187</t>
  </si>
  <si>
    <t>PLLW10882</t>
  </si>
  <si>
    <t>PLLW30129</t>
  </si>
  <si>
    <t>PLLW20381</t>
  </si>
  <si>
    <t>PLLW30713</t>
  </si>
  <si>
    <t>PLLW10445</t>
  </si>
  <si>
    <t>PLLW30611</t>
  </si>
  <si>
    <t>PLLW20087</t>
  </si>
  <si>
    <t>PLLW30570</t>
  </si>
  <si>
    <t>PLLW20669</t>
  </si>
  <si>
    <t>PLLW30169</t>
  </si>
  <si>
    <t>PLLW20991</t>
  </si>
  <si>
    <t>PLLW10995</t>
  </si>
  <si>
    <t>PLLW10416</t>
  </si>
  <si>
    <t>PLLW11000</t>
  </si>
  <si>
    <t>PLLW10448</t>
  </si>
  <si>
    <t>PLLW20230</t>
  </si>
  <si>
    <t>PLLW20950</t>
  </si>
  <si>
    <t>PLLW30740</t>
  </si>
  <si>
    <t>PLLW20329</t>
  </si>
  <si>
    <t>PLLW30742</t>
  </si>
  <si>
    <t>PLLW30714</t>
  </si>
  <si>
    <t>PLLW10157</t>
  </si>
  <si>
    <t>PLLW30569</t>
  </si>
  <si>
    <t>PLLW30448</t>
  </si>
  <si>
    <t>PLLW20282</t>
  </si>
  <si>
    <t>PLLW10875</t>
  </si>
  <si>
    <t>PLLW21040</t>
  </si>
  <si>
    <t>PLLW10086</t>
  </si>
  <si>
    <t>PLLW10255</t>
  </si>
  <si>
    <t>PLLW30443</t>
  </si>
  <si>
    <t>PLLW21032</t>
  </si>
  <si>
    <t>PLLW20002</t>
  </si>
  <si>
    <t>PLLW10877</t>
  </si>
  <si>
    <t>PLLW30384</t>
  </si>
  <si>
    <t>PLLW10743</t>
  </si>
  <si>
    <t>PLLW20249</t>
  </si>
  <si>
    <t>PLLW10389</t>
  </si>
  <si>
    <t>PLLW30352</t>
  </si>
  <si>
    <t>PLLW30134</t>
  </si>
  <si>
    <t>PLLW30281</t>
  </si>
  <si>
    <t>PLLW20023</t>
  </si>
  <si>
    <t>PLLW10447</t>
  </si>
  <si>
    <t>PLLW11081</t>
  </si>
  <si>
    <t>PLLW30065</t>
  </si>
  <si>
    <t>PLLW20670</t>
  </si>
  <si>
    <t>PLLW10429</t>
  </si>
  <si>
    <t>PLLW10210</t>
  </si>
  <si>
    <t>PLLW20117</t>
  </si>
  <si>
    <t>PLLW20096</t>
  </si>
  <si>
    <t>PLLW10015</t>
  </si>
  <si>
    <t>PLLW30527</t>
  </si>
  <si>
    <t>PLLW30115</t>
  </si>
  <si>
    <t>PLLW20417</t>
  </si>
  <si>
    <t>PLLW20066</t>
  </si>
  <si>
    <t>PLLW10876</t>
  </si>
  <si>
    <t>PLLW10583</t>
  </si>
  <si>
    <t>PLLW11053</t>
  </si>
  <si>
    <t>PLLW10400</t>
  </si>
  <si>
    <t>PLLW10408</t>
  </si>
  <si>
    <t>PLLW30607</t>
  </si>
  <si>
    <t>PLLW30606</t>
  </si>
  <si>
    <t>PLLW20408</t>
  </si>
  <si>
    <t>PLLW30064</t>
  </si>
  <si>
    <t>PLLW30339</t>
  </si>
  <si>
    <t>PLLW20143</t>
  </si>
  <si>
    <t>PLLW20574</t>
  </si>
  <si>
    <t>PLLW20315</t>
  </si>
  <si>
    <t>PLLW10533</t>
  </si>
  <si>
    <t>PLLW30415</t>
  </si>
  <si>
    <t>PLLW20503</t>
  </si>
  <si>
    <t>PLLW20500</t>
  </si>
  <si>
    <t>jednostka:</t>
  </si>
  <si>
    <t>[uS/cm]</t>
  </si>
  <si>
    <t>[mg/kg]</t>
  </si>
  <si>
    <t>[%sm]</t>
  </si>
  <si>
    <t>[μg/kg]</t>
  </si>
  <si>
    <t>Gaudy</t>
  </si>
  <si>
    <t>Susz</t>
  </si>
  <si>
    <t>PLLW20757</t>
  </si>
  <si>
    <t>&lt;0,10</t>
  </si>
  <si>
    <t>&lt;2,0</t>
  </si>
  <si>
    <t>&lt;0,005</t>
  </si>
  <si>
    <t>&lt;0,003</t>
  </si>
  <si>
    <t>&lt;0,00001</t>
  </si>
  <si>
    <t>&lt;0,002</t>
  </si>
  <si>
    <t>&lt;0,001</t>
  </si>
  <si>
    <t>&lt;0,01</t>
  </si>
  <si>
    <t>&lt;0,05</t>
  </si>
  <si>
    <t>&lt;0,1</t>
  </si>
  <si>
    <t>&lt;0,00002</t>
  </si>
  <si>
    <t>&lt;0,00005</t>
  </si>
  <si>
    <t>&lt;0,02</t>
  </si>
  <si>
    <t>&lt;0,8</t>
  </si>
  <si>
    <t>&lt;0,0008</t>
  </si>
  <si>
    <t>&lt;0,3081</t>
  </si>
  <si>
    <t>&lt;0,2</t>
  </si>
  <si>
    <t>&lt;0,17925</t>
  </si>
  <si>
    <t>&lt;0,15334</t>
  </si>
  <si>
    <t>&lt;0,03351</t>
  </si>
  <si>
    <t>&lt;1,0</t>
  </si>
  <si>
    <t>&lt;0,1537</t>
  </si>
  <si>
    <t>&lt;0,03964</t>
  </si>
  <si>
    <t>&lt;0,50</t>
  </si>
  <si>
    <t>&lt;0,168</t>
  </si>
  <si>
    <t>&lt;0,40</t>
  </si>
  <si>
    <t>&lt;0,0316</t>
  </si>
  <si>
    <t>&lt;0,1068</t>
  </si>
  <si>
    <t>&lt;0,20</t>
  </si>
  <si>
    <t>&lt;0,2525</t>
  </si>
  <si>
    <t>&lt;0,05919</t>
  </si>
  <si>
    <t>&lt;0,2093</t>
  </si>
  <si>
    <t>&lt;100</t>
  </si>
  <si>
    <t>&lt;0,5</t>
  </si>
  <si>
    <t>&lt;0,4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</si>
</sst>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0.0000"/>
  </numFmts>
  <fonts count="6" x14ac:knownFonts="1"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left" vertical="center"/>
    </xf>
    <xf numFmtId="165" fontId="1" fillId="0" borderId="5" xfId="0" applyNumberFormat="1" applyFont="1" applyBorder="1" applyAlignment="1">
      <alignment vertical="center"/>
    </xf>
    <xf numFmtId="1" fontId="1" fillId="2" borderId="13" xfId="0" applyNumberFormat="1" applyFont="1" applyFill="1" applyBorder="1" applyAlignment="1">
      <alignment horizontal="left" vertical="center"/>
    </xf>
    <xf numFmtId="165" fontId="1" fillId="0" borderId="4" xfId="0" applyNumberFormat="1" applyFont="1" applyBorder="1" applyAlignment="1">
      <alignment vertical="center"/>
    </xf>
    <xf numFmtId="1" fontId="1" fillId="2" borderId="14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textRotation="90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vertical="center" textRotation="90" wrapText="1"/>
    </xf>
    <xf numFmtId="49" fontId="2" fillId="2" borderId="17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right" vertical="center" wrapText="1"/>
    </xf>
    <xf numFmtId="0" fontId="0" fillId="2" borderId="19" xfId="0" applyFill="1" applyBorder="1" applyAlignment="1">
      <alignment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1" fontId="1" fillId="2" borderId="23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 wrapText="1"/>
    </xf>
    <xf numFmtId="164" fontId="1" fillId="0" borderId="2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5" borderId="26" xfId="0" applyNumberFormat="1" applyFont="1" applyFill="1" applyBorder="1" applyAlignment="1">
      <alignment horizontal="center" vertical="center" wrapText="1"/>
    </xf>
    <xf numFmtId="165" fontId="1" fillId="5" borderId="26" xfId="0" applyNumberFormat="1" applyFont="1" applyFill="1" applyBorder="1" applyAlignment="1">
      <alignment horizontal="center" vertical="center" wrapText="1"/>
    </xf>
    <xf numFmtId="49" fontId="1" fillId="5" borderId="26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0" fontId="4" fillId="0" borderId="0" xfId="1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42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9" tint="0.39994506668294322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DM153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41" sqref="P141"/>
    </sheetView>
  </sheetViews>
  <sheetFormatPr defaultRowHeight="12.75" x14ac:dyDescent="0.2"/>
  <cols>
    <col min="1" max="1" width="4" style="8" bestFit="1" customWidth="1"/>
    <col min="2" max="2" width="49.140625" style="1" bestFit="1" customWidth="1"/>
    <col min="3" max="3" width="8.85546875" style="6" bestFit="1" customWidth="1"/>
    <col min="4" max="4" width="10.85546875" style="6" bestFit="1" customWidth="1"/>
    <col min="5" max="5" width="19" style="1" bestFit="1" customWidth="1"/>
    <col min="6" max="6" width="17.5703125" style="1" bestFit="1" customWidth="1"/>
    <col min="7" max="7" width="16.140625" style="1" bestFit="1" customWidth="1"/>
    <col min="8" max="8" width="8.42578125" style="1" bestFit="1" customWidth="1"/>
    <col min="9" max="9" width="10.42578125" style="4" bestFit="1" customWidth="1"/>
    <col min="10" max="10" width="15.5703125" style="4" bestFit="1" customWidth="1"/>
    <col min="11" max="11" width="9.42578125" style="4" bestFit="1" customWidth="1"/>
    <col min="12" max="13" width="11.140625" style="4" bestFit="1" customWidth="1"/>
    <col min="118" max="16384" width="9.140625" style="1"/>
  </cols>
  <sheetData>
    <row r="1" spans="1:13" s="7" customFormat="1" x14ac:dyDescent="0.2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</row>
    <row r="2" spans="1:13" s="7" customFormat="1" ht="26.25" thickBot="1" x14ac:dyDescent="0.25">
      <c r="A2" s="20" t="s">
        <v>61</v>
      </c>
      <c r="B2" s="12" t="s">
        <v>60</v>
      </c>
      <c r="C2" s="11" t="s">
        <v>55</v>
      </c>
      <c r="D2" s="11" t="s">
        <v>477</v>
      </c>
      <c r="E2" s="11" t="s">
        <v>56</v>
      </c>
      <c r="F2" s="11" t="s">
        <v>373</v>
      </c>
      <c r="G2" s="11" t="s">
        <v>57</v>
      </c>
      <c r="H2" s="11" t="s">
        <v>460</v>
      </c>
      <c r="I2" s="11" t="s">
        <v>440</v>
      </c>
      <c r="J2" s="11" t="s">
        <v>441</v>
      </c>
      <c r="K2" s="11" t="s">
        <v>461</v>
      </c>
      <c r="L2" s="11" t="s">
        <v>58</v>
      </c>
      <c r="M2" s="12" t="s">
        <v>59</v>
      </c>
    </row>
    <row r="3" spans="1:13" x14ac:dyDescent="0.2">
      <c r="A3" s="21">
        <v>1</v>
      </c>
      <c r="B3" s="9" t="s">
        <v>252</v>
      </c>
      <c r="C3" s="13">
        <v>31.3</v>
      </c>
      <c r="D3" s="13">
        <v>149.63</v>
      </c>
      <c r="E3" s="14" t="s">
        <v>39</v>
      </c>
      <c r="F3" s="14" t="s">
        <v>374</v>
      </c>
      <c r="G3" s="14" t="s">
        <v>40</v>
      </c>
      <c r="H3" s="14" t="s">
        <v>455</v>
      </c>
      <c r="I3" s="15" t="s">
        <v>455</v>
      </c>
      <c r="J3" s="15" t="s">
        <v>456</v>
      </c>
      <c r="K3" s="3" t="s">
        <v>478</v>
      </c>
      <c r="L3" s="15">
        <v>19.509869999999999</v>
      </c>
      <c r="M3" s="22">
        <v>52.492989999999999</v>
      </c>
    </row>
    <row r="4" spans="1:13" x14ac:dyDescent="0.2">
      <c r="A4" s="23">
        <v>2</v>
      </c>
      <c r="B4" s="16" t="s">
        <v>62</v>
      </c>
      <c r="C4" s="5">
        <v>10.5</v>
      </c>
      <c r="D4" s="5">
        <v>162.16</v>
      </c>
      <c r="E4" s="2" t="s">
        <v>48</v>
      </c>
      <c r="F4" s="2" t="s">
        <v>375</v>
      </c>
      <c r="G4" s="2" t="s">
        <v>1</v>
      </c>
      <c r="H4" s="2" t="s">
        <v>455</v>
      </c>
      <c r="I4" s="3" t="s">
        <v>444</v>
      </c>
      <c r="J4" s="3" t="s">
        <v>452</v>
      </c>
      <c r="K4" s="3" t="s">
        <v>479</v>
      </c>
      <c r="L4" s="3">
        <v>18.984279999999998</v>
      </c>
      <c r="M4" s="24">
        <v>52.478090000000002</v>
      </c>
    </row>
    <row r="5" spans="1:13" x14ac:dyDescent="0.2">
      <c r="A5" s="23">
        <v>3</v>
      </c>
      <c r="B5" s="16" t="s">
        <v>63</v>
      </c>
      <c r="C5" s="5">
        <v>27.1</v>
      </c>
      <c r="D5" s="5">
        <v>312.14</v>
      </c>
      <c r="E5" s="2" t="s">
        <v>64</v>
      </c>
      <c r="F5" s="2" t="s">
        <v>376</v>
      </c>
      <c r="G5" s="2" t="s">
        <v>1</v>
      </c>
      <c r="H5" s="2" t="s">
        <v>450</v>
      </c>
      <c r="I5" s="3" t="s">
        <v>444</v>
      </c>
      <c r="J5" s="3" t="s">
        <v>445</v>
      </c>
      <c r="K5" s="3" t="s">
        <v>480</v>
      </c>
      <c r="L5" s="3">
        <v>18.647169999999999</v>
      </c>
      <c r="M5" s="24">
        <v>53.167859999999997</v>
      </c>
    </row>
    <row r="6" spans="1:13" x14ac:dyDescent="0.2">
      <c r="A6" s="23">
        <v>4</v>
      </c>
      <c r="B6" s="10" t="s">
        <v>253</v>
      </c>
      <c r="C6" s="5">
        <v>25.3</v>
      </c>
      <c r="D6" s="5">
        <v>115.43</v>
      </c>
      <c r="E6" s="2" t="s">
        <v>65</v>
      </c>
      <c r="F6" s="2" t="s">
        <v>377</v>
      </c>
      <c r="G6" s="2" t="s">
        <v>11</v>
      </c>
      <c r="H6" s="2" t="s">
        <v>447</v>
      </c>
      <c r="I6" s="3" t="s">
        <v>449</v>
      </c>
      <c r="J6" s="3" t="s">
        <v>453</v>
      </c>
      <c r="K6" s="3" t="s">
        <v>481</v>
      </c>
      <c r="L6" s="3">
        <v>15.544510000000001</v>
      </c>
      <c r="M6" s="24">
        <v>52.495899999999999</v>
      </c>
    </row>
    <row r="7" spans="1:13" x14ac:dyDescent="0.2">
      <c r="A7" s="23">
        <v>5</v>
      </c>
      <c r="B7" s="16" t="s">
        <v>66</v>
      </c>
      <c r="C7" s="5">
        <v>36.1</v>
      </c>
      <c r="D7" s="5">
        <v>109.37</v>
      </c>
      <c r="E7" s="2" t="s">
        <v>8</v>
      </c>
      <c r="F7" s="2" t="s">
        <v>378</v>
      </c>
      <c r="G7" s="2" t="s">
        <v>3</v>
      </c>
      <c r="H7" s="2" t="s">
        <v>455</v>
      </c>
      <c r="I7" s="3" t="s">
        <v>68</v>
      </c>
      <c r="J7" s="3" t="s">
        <v>34</v>
      </c>
      <c r="K7" s="3" t="s">
        <v>482</v>
      </c>
      <c r="L7" s="3">
        <v>21.69997</v>
      </c>
      <c r="M7" s="24">
        <v>53.664529999999999</v>
      </c>
    </row>
    <row r="8" spans="1:13" x14ac:dyDescent="0.2">
      <c r="A8" s="23">
        <v>6</v>
      </c>
      <c r="B8" s="16" t="s">
        <v>67</v>
      </c>
      <c r="C8" s="5">
        <v>17</v>
      </c>
      <c r="D8" s="5">
        <v>92.48</v>
      </c>
      <c r="E8" s="2" t="s">
        <v>68</v>
      </c>
      <c r="F8" s="2" t="s">
        <v>68</v>
      </c>
      <c r="G8" s="2" t="s">
        <v>3</v>
      </c>
      <c r="H8" s="2" t="s">
        <v>455</v>
      </c>
      <c r="I8" s="3" t="s">
        <v>68</v>
      </c>
      <c r="J8" s="3"/>
      <c r="K8" s="3" t="s">
        <v>483</v>
      </c>
      <c r="L8" s="3">
        <v>20.449390000000001</v>
      </c>
      <c r="M8" s="24">
        <v>53.756459999999997</v>
      </c>
    </row>
    <row r="9" spans="1:13" x14ac:dyDescent="0.2">
      <c r="A9" s="23">
        <v>7</v>
      </c>
      <c r="B9" s="16" t="s">
        <v>69</v>
      </c>
      <c r="C9" s="5">
        <v>25.9</v>
      </c>
      <c r="D9" s="5">
        <v>471.01</v>
      </c>
      <c r="E9" s="2" t="s">
        <v>70</v>
      </c>
      <c r="F9" s="2" t="s">
        <v>379</v>
      </c>
      <c r="G9" s="2" t="s">
        <v>3</v>
      </c>
      <c r="H9" s="2" t="s">
        <v>455</v>
      </c>
      <c r="I9" s="3" t="s">
        <v>68</v>
      </c>
      <c r="J9" s="3"/>
      <c r="K9" s="3" t="s">
        <v>484</v>
      </c>
      <c r="L9" s="3">
        <v>21.5944</v>
      </c>
      <c r="M9" s="24">
        <v>53.78069</v>
      </c>
    </row>
    <row r="10" spans="1:13" x14ac:dyDescent="0.2">
      <c r="A10" s="23">
        <v>8</v>
      </c>
      <c r="B10" s="16" t="s">
        <v>71</v>
      </c>
      <c r="C10" s="5">
        <v>6</v>
      </c>
      <c r="D10" s="5">
        <v>609.94000000000005</v>
      </c>
      <c r="E10" s="2" t="s">
        <v>72</v>
      </c>
      <c r="F10" s="2" t="s">
        <v>380</v>
      </c>
      <c r="G10" s="2" t="s">
        <v>3</v>
      </c>
      <c r="H10" s="2" t="s">
        <v>450</v>
      </c>
      <c r="I10" s="3" t="s">
        <v>68</v>
      </c>
      <c r="J10" s="3" t="s">
        <v>22</v>
      </c>
      <c r="K10" s="3" t="s">
        <v>485</v>
      </c>
      <c r="L10" s="3">
        <v>19.570830000000001</v>
      </c>
      <c r="M10" s="24">
        <v>53.759120000000003</v>
      </c>
    </row>
    <row r="11" spans="1:13" x14ac:dyDescent="0.2">
      <c r="A11" s="23">
        <v>9</v>
      </c>
      <c r="B11" s="16" t="s">
        <v>73</v>
      </c>
      <c r="C11" s="5">
        <v>10.3</v>
      </c>
      <c r="D11" s="5">
        <v>151.93</v>
      </c>
      <c r="E11" s="2" t="s">
        <v>74</v>
      </c>
      <c r="F11" s="2" t="s">
        <v>381</v>
      </c>
      <c r="G11" s="2" t="s">
        <v>1</v>
      </c>
      <c r="H11" s="2" t="s">
        <v>450</v>
      </c>
      <c r="I11" s="3" t="s">
        <v>444</v>
      </c>
      <c r="J11" s="3"/>
      <c r="K11" s="3" t="s">
        <v>486</v>
      </c>
      <c r="L11" s="3">
        <v>18.458020000000001</v>
      </c>
      <c r="M11" s="24">
        <v>53.524450000000002</v>
      </c>
    </row>
    <row r="12" spans="1:13" x14ac:dyDescent="0.2">
      <c r="A12" s="23">
        <v>10</v>
      </c>
      <c r="B12" s="16" t="s">
        <v>75</v>
      </c>
      <c r="C12" s="5">
        <v>7</v>
      </c>
      <c r="D12" s="5">
        <v>94.72</v>
      </c>
      <c r="E12" s="2" t="s">
        <v>76</v>
      </c>
      <c r="F12" s="2" t="s">
        <v>382</v>
      </c>
      <c r="G12" s="2" t="s">
        <v>13</v>
      </c>
      <c r="H12" s="2" t="s">
        <v>450</v>
      </c>
      <c r="I12" s="3" t="s">
        <v>450</v>
      </c>
      <c r="J12" s="3"/>
      <c r="K12" s="3" t="s">
        <v>487</v>
      </c>
      <c r="L12" s="3">
        <v>18.433820000000001</v>
      </c>
      <c r="M12" s="24">
        <v>53.907249999999998</v>
      </c>
    </row>
    <row r="13" spans="1:13" x14ac:dyDescent="0.2">
      <c r="A13" s="23">
        <v>11</v>
      </c>
      <c r="B13" s="16" t="s">
        <v>77</v>
      </c>
      <c r="C13" s="5">
        <v>33.6</v>
      </c>
      <c r="D13" s="5">
        <v>105.67</v>
      </c>
      <c r="E13" s="2" t="s">
        <v>78</v>
      </c>
      <c r="F13" s="2" t="s">
        <v>383</v>
      </c>
      <c r="G13" s="2" t="s">
        <v>5</v>
      </c>
      <c r="H13" s="2" t="s">
        <v>455</v>
      </c>
      <c r="I13" s="3" t="s">
        <v>54</v>
      </c>
      <c r="J13" s="3" t="s">
        <v>459</v>
      </c>
      <c r="K13" s="3" t="s">
        <v>488</v>
      </c>
      <c r="L13" s="3">
        <v>23.532820000000001</v>
      </c>
      <c r="M13" s="24">
        <v>51.496510000000001</v>
      </c>
    </row>
    <row r="14" spans="1:13" x14ac:dyDescent="0.2">
      <c r="A14" s="23">
        <v>12</v>
      </c>
      <c r="B14" s="16" t="s">
        <v>79</v>
      </c>
      <c r="C14" s="5">
        <v>14.8</v>
      </c>
      <c r="D14" s="5">
        <v>79.87</v>
      </c>
      <c r="E14" s="2" t="s">
        <v>80</v>
      </c>
      <c r="F14" s="2" t="s">
        <v>384</v>
      </c>
      <c r="G14" s="2" t="s">
        <v>20</v>
      </c>
      <c r="H14" s="2" t="s">
        <v>455</v>
      </c>
      <c r="I14" s="3" t="s">
        <v>446</v>
      </c>
      <c r="J14" s="3" t="s">
        <v>80</v>
      </c>
      <c r="K14" s="3" t="s">
        <v>489</v>
      </c>
      <c r="L14" s="3">
        <v>23.02094</v>
      </c>
      <c r="M14" s="24">
        <v>54.025950000000002</v>
      </c>
    </row>
    <row r="15" spans="1:13" x14ac:dyDescent="0.2">
      <c r="A15" s="23">
        <v>13</v>
      </c>
      <c r="B15" s="16" t="s">
        <v>81</v>
      </c>
      <c r="C15" s="5">
        <v>8</v>
      </c>
      <c r="D15" s="5">
        <v>54.41</v>
      </c>
      <c r="E15" s="2" t="s">
        <v>82</v>
      </c>
      <c r="F15" s="2" t="s">
        <v>385</v>
      </c>
      <c r="G15" s="2" t="s">
        <v>20</v>
      </c>
      <c r="H15" s="2" t="s">
        <v>455</v>
      </c>
      <c r="I15" s="3" t="s">
        <v>446</v>
      </c>
      <c r="J15" s="3" t="s">
        <v>80</v>
      </c>
      <c r="K15" s="3" t="s">
        <v>490</v>
      </c>
      <c r="L15" s="3">
        <v>23.16846</v>
      </c>
      <c r="M15" s="24">
        <v>54.144460000000002</v>
      </c>
    </row>
    <row r="16" spans="1:13" x14ac:dyDescent="0.2">
      <c r="A16" s="23">
        <v>14</v>
      </c>
      <c r="B16" s="16" t="s">
        <v>83</v>
      </c>
      <c r="C16" s="5">
        <v>15.1</v>
      </c>
      <c r="D16" s="5">
        <v>74.45</v>
      </c>
      <c r="E16" s="2" t="s">
        <v>84</v>
      </c>
      <c r="F16" s="2" t="s">
        <v>386</v>
      </c>
      <c r="G16" s="2" t="s">
        <v>7</v>
      </c>
      <c r="H16" s="2" t="s">
        <v>447</v>
      </c>
      <c r="I16" s="3" t="s">
        <v>447</v>
      </c>
      <c r="J16" s="3" t="s">
        <v>454</v>
      </c>
      <c r="K16" s="3" t="s">
        <v>491</v>
      </c>
      <c r="L16" s="3">
        <v>16.607410000000002</v>
      </c>
      <c r="M16" s="24">
        <v>53.365929999999999</v>
      </c>
    </row>
    <row r="17" spans="1:13" x14ac:dyDescent="0.2">
      <c r="A17" s="23">
        <v>15</v>
      </c>
      <c r="B17" s="10" t="s">
        <v>254</v>
      </c>
      <c r="C17" s="5">
        <v>22.6</v>
      </c>
      <c r="D17" s="5">
        <v>331.55</v>
      </c>
      <c r="E17" s="2" t="s">
        <v>85</v>
      </c>
      <c r="F17" s="2" t="s">
        <v>387</v>
      </c>
      <c r="G17" s="2" t="s">
        <v>13</v>
      </c>
      <c r="H17" s="2" t="s">
        <v>450</v>
      </c>
      <c r="I17" s="3" t="s">
        <v>450</v>
      </c>
      <c r="J17" s="3" t="s">
        <v>451</v>
      </c>
      <c r="K17" s="3" t="s">
        <v>492</v>
      </c>
      <c r="L17" s="3">
        <v>17.600079999999998</v>
      </c>
      <c r="M17" s="24">
        <v>54.278649999999999</v>
      </c>
    </row>
    <row r="18" spans="1:13" x14ac:dyDescent="0.2">
      <c r="A18" s="23">
        <v>16</v>
      </c>
      <c r="B18" s="10" t="s">
        <v>255</v>
      </c>
      <c r="C18" s="5">
        <v>32.200000000000003</v>
      </c>
      <c r="D18" s="5">
        <v>245.94</v>
      </c>
      <c r="E18" s="2" t="s">
        <v>85</v>
      </c>
      <c r="F18" s="2" t="s">
        <v>387</v>
      </c>
      <c r="G18" s="2" t="s">
        <v>13</v>
      </c>
      <c r="H18" s="2" t="s">
        <v>450</v>
      </c>
      <c r="I18" s="3" t="s">
        <v>450</v>
      </c>
      <c r="J18" s="3" t="s">
        <v>451</v>
      </c>
      <c r="K18" s="3" t="s">
        <v>493</v>
      </c>
      <c r="L18" s="3">
        <v>17.612660000000002</v>
      </c>
      <c r="M18" s="24">
        <v>54.300429999999999</v>
      </c>
    </row>
    <row r="19" spans="1:13" x14ac:dyDescent="0.2">
      <c r="A19" s="23">
        <v>17</v>
      </c>
      <c r="B19" s="16" t="s">
        <v>86</v>
      </c>
      <c r="C19" s="5">
        <v>6.7</v>
      </c>
      <c r="D19" s="5">
        <v>90.77</v>
      </c>
      <c r="E19" s="2" t="s">
        <v>87</v>
      </c>
      <c r="F19" s="2" t="s">
        <v>388</v>
      </c>
      <c r="G19" s="2" t="s">
        <v>7</v>
      </c>
      <c r="H19" s="2" t="s">
        <v>447</v>
      </c>
      <c r="I19" s="3" t="s">
        <v>447</v>
      </c>
      <c r="J19" s="3" t="s">
        <v>27</v>
      </c>
      <c r="K19" s="3" t="s">
        <v>494</v>
      </c>
      <c r="L19" s="3">
        <v>18.567340000000002</v>
      </c>
      <c r="M19" s="24">
        <v>52.341729999999998</v>
      </c>
    </row>
    <row r="20" spans="1:13" x14ac:dyDescent="0.2">
      <c r="A20" s="23">
        <v>18</v>
      </c>
      <c r="B20" s="16" t="s">
        <v>88</v>
      </c>
      <c r="C20" s="5">
        <v>45</v>
      </c>
      <c r="D20" s="5">
        <v>113.22</v>
      </c>
      <c r="E20" s="2" t="s">
        <v>31</v>
      </c>
      <c r="F20" s="2" t="s">
        <v>389</v>
      </c>
      <c r="G20" s="2" t="s">
        <v>7</v>
      </c>
      <c r="H20" s="2" t="s">
        <v>447</v>
      </c>
      <c r="I20" s="3" t="s">
        <v>447</v>
      </c>
      <c r="J20" s="3"/>
      <c r="K20" s="3" t="s">
        <v>495</v>
      </c>
      <c r="L20" s="3">
        <v>16.050979999999999</v>
      </c>
      <c r="M20" s="24">
        <v>52.611179999999997</v>
      </c>
    </row>
    <row r="21" spans="1:13" x14ac:dyDescent="0.2">
      <c r="A21" s="23">
        <v>19</v>
      </c>
      <c r="B21" s="10" t="s">
        <v>256</v>
      </c>
      <c r="C21" s="5">
        <v>7.5</v>
      </c>
      <c r="D21" s="5">
        <v>92.49</v>
      </c>
      <c r="E21" s="2" t="s">
        <v>89</v>
      </c>
      <c r="F21" s="2" t="s">
        <v>390</v>
      </c>
      <c r="G21" s="2" t="s">
        <v>11</v>
      </c>
      <c r="H21" s="2" t="s">
        <v>457</v>
      </c>
      <c r="I21" s="3" t="s">
        <v>449</v>
      </c>
      <c r="J21" s="3"/>
      <c r="K21" s="3" t="s">
        <v>496</v>
      </c>
      <c r="L21" s="3">
        <v>15.97622</v>
      </c>
      <c r="M21" s="24">
        <v>51.865720000000003</v>
      </c>
    </row>
    <row r="22" spans="1:13" x14ac:dyDescent="0.2">
      <c r="A22" s="23">
        <v>20</v>
      </c>
      <c r="B22" s="16" t="s">
        <v>90</v>
      </c>
      <c r="C22" s="5">
        <v>60</v>
      </c>
      <c r="D22" s="5">
        <v>120.6</v>
      </c>
      <c r="E22" s="2" t="s">
        <v>91</v>
      </c>
      <c r="F22" s="2" t="s">
        <v>391</v>
      </c>
      <c r="G22" s="2" t="s">
        <v>3</v>
      </c>
      <c r="H22" s="2" t="s">
        <v>450</v>
      </c>
      <c r="I22" s="3" t="s">
        <v>68</v>
      </c>
      <c r="J22" s="3"/>
      <c r="K22" s="3" t="s">
        <v>497</v>
      </c>
      <c r="L22" s="3">
        <v>20.097519999999999</v>
      </c>
      <c r="M22" s="24">
        <v>53.966569999999997</v>
      </c>
    </row>
    <row r="23" spans="1:13" x14ac:dyDescent="0.2">
      <c r="A23" s="23">
        <v>21</v>
      </c>
      <c r="B23" s="16" t="s">
        <v>92</v>
      </c>
      <c r="C23" s="5">
        <v>60.7</v>
      </c>
      <c r="D23" s="5">
        <v>329.71</v>
      </c>
      <c r="E23" s="2" t="s">
        <v>93</v>
      </c>
      <c r="F23" s="2" t="s">
        <v>392</v>
      </c>
      <c r="G23" s="2" t="s">
        <v>0</v>
      </c>
      <c r="H23" s="2" t="s">
        <v>442</v>
      </c>
      <c r="I23" s="3" t="s">
        <v>442</v>
      </c>
      <c r="J23" s="3"/>
      <c r="K23" s="3" t="s">
        <v>498</v>
      </c>
      <c r="L23" s="3">
        <v>14.40709</v>
      </c>
      <c r="M23" s="24">
        <v>52.862740000000002</v>
      </c>
    </row>
    <row r="24" spans="1:13" x14ac:dyDescent="0.2">
      <c r="A24" s="23">
        <v>22</v>
      </c>
      <c r="B24" s="16" t="s">
        <v>30</v>
      </c>
      <c r="C24" s="5">
        <v>4.7</v>
      </c>
      <c r="D24" s="5">
        <v>163.66</v>
      </c>
      <c r="E24" s="2" t="s">
        <v>94</v>
      </c>
      <c r="F24" s="2" t="s">
        <v>393</v>
      </c>
      <c r="G24" s="2" t="s">
        <v>1</v>
      </c>
      <c r="H24" s="2" t="s">
        <v>447</v>
      </c>
      <c r="I24" s="3" t="s">
        <v>444</v>
      </c>
      <c r="J24" s="3"/>
      <c r="K24" s="3" t="s">
        <v>499</v>
      </c>
      <c r="L24" s="3">
        <v>18.095320000000001</v>
      </c>
      <c r="M24" s="24">
        <v>52.8307</v>
      </c>
    </row>
    <row r="25" spans="1:13" x14ac:dyDescent="0.2">
      <c r="A25" s="23">
        <v>23</v>
      </c>
      <c r="B25" s="16" t="s">
        <v>95</v>
      </c>
      <c r="C25" s="5">
        <v>4.0999999999999996</v>
      </c>
      <c r="D25" s="5">
        <v>114.76</v>
      </c>
      <c r="E25" s="2" t="s">
        <v>96</v>
      </c>
      <c r="F25" s="2" t="s">
        <v>394</v>
      </c>
      <c r="G25" s="2" t="s">
        <v>3</v>
      </c>
      <c r="H25" s="2" t="s">
        <v>455</v>
      </c>
      <c r="I25" s="3" t="s">
        <v>68</v>
      </c>
      <c r="J25" s="3"/>
      <c r="K25" s="3" t="s">
        <v>500</v>
      </c>
      <c r="L25" s="3">
        <v>21.466670000000001</v>
      </c>
      <c r="M25" s="24">
        <v>54.085619999999999</v>
      </c>
    </row>
    <row r="26" spans="1:13" x14ac:dyDescent="0.2">
      <c r="A26" s="23">
        <v>24</v>
      </c>
      <c r="B26" s="16" t="s">
        <v>97</v>
      </c>
      <c r="C26" s="5">
        <v>29.8</v>
      </c>
      <c r="D26" s="5">
        <v>188.16</v>
      </c>
      <c r="E26" s="2" t="s">
        <v>35</v>
      </c>
      <c r="F26" s="2" t="s">
        <v>379</v>
      </c>
      <c r="G26" s="2" t="s">
        <v>3</v>
      </c>
      <c r="H26" s="2" t="s">
        <v>455</v>
      </c>
      <c r="I26" s="3" t="s">
        <v>68</v>
      </c>
      <c r="J26" s="3"/>
      <c r="K26" s="3" t="s">
        <v>501</v>
      </c>
      <c r="L26" s="3">
        <v>21.322620000000001</v>
      </c>
      <c r="M26" s="24">
        <v>53.696820000000002</v>
      </c>
    </row>
    <row r="27" spans="1:13" x14ac:dyDescent="0.2">
      <c r="A27" s="23">
        <v>25</v>
      </c>
      <c r="B27" s="16" t="s">
        <v>98</v>
      </c>
      <c r="C27" s="5">
        <v>21.6</v>
      </c>
      <c r="D27" s="5">
        <v>606.19000000000005</v>
      </c>
      <c r="E27" s="2" t="s">
        <v>99</v>
      </c>
      <c r="F27" s="2" t="s">
        <v>395</v>
      </c>
      <c r="G27" s="2" t="s">
        <v>7</v>
      </c>
      <c r="H27" s="2" t="s">
        <v>447</v>
      </c>
      <c r="I27" s="3" t="s">
        <v>447</v>
      </c>
      <c r="J27" s="3"/>
      <c r="K27" s="3" t="s">
        <v>502</v>
      </c>
      <c r="L27" s="3">
        <v>17.90071</v>
      </c>
      <c r="M27" s="24">
        <v>52.449249999999999</v>
      </c>
    </row>
    <row r="28" spans="1:13" x14ac:dyDescent="0.2">
      <c r="A28" s="23">
        <v>26</v>
      </c>
      <c r="B28" s="16" t="s">
        <v>100</v>
      </c>
      <c r="C28" s="5">
        <v>12.5</v>
      </c>
      <c r="D28" s="5">
        <v>56.11</v>
      </c>
      <c r="E28" s="2" t="s">
        <v>101</v>
      </c>
      <c r="F28" s="2" t="s">
        <v>396</v>
      </c>
      <c r="G28" s="2" t="s">
        <v>1</v>
      </c>
      <c r="H28" s="2" t="s">
        <v>450</v>
      </c>
      <c r="I28" s="3" t="s">
        <v>444</v>
      </c>
      <c r="J28" s="3" t="s">
        <v>452</v>
      </c>
      <c r="K28" s="3" t="s">
        <v>503</v>
      </c>
      <c r="L28" s="3">
        <v>19.222799999999999</v>
      </c>
      <c r="M28" s="24">
        <v>52.990290000000002</v>
      </c>
    </row>
    <row r="29" spans="1:13" x14ac:dyDescent="0.2">
      <c r="A29" s="23">
        <v>27</v>
      </c>
      <c r="B29" s="16" t="s">
        <v>102</v>
      </c>
      <c r="C29" s="5">
        <v>24.5</v>
      </c>
      <c r="D29" s="5">
        <v>102.01</v>
      </c>
      <c r="E29" s="2" t="s">
        <v>103</v>
      </c>
      <c r="F29" s="2" t="s">
        <v>397</v>
      </c>
      <c r="G29" s="2" t="s">
        <v>1</v>
      </c>
      <c r="H29" s="2" t="s">
        <v>450</v>
      </c>
      <c r="I29" s="3" t="s">
        <v>444</v>
      </c>
      <c r="J29" s="3"/>
      <c r="K29" s="3" t="s">
        <v>504</v>
      </c>
      <c r="L29" s="3">
        <v>18.074249999999999</v>
      </c>
      <c r="M29" s="24">
        <v>53.677079999999997</v>
      </c>
    </row>
    <row r="30" spans="1:13" x14ac:dyDescent="0.2">
      <c r="A30" s="23">
        <v>28</v>
      </c>
      <c r="B30" s="16" t="s">
        <v>104</v>
      </c>
      <c r="C30" s="5">
        <v>7.2</v>
      </c>
      <c r="D30" s="5">
        <v>80.69</v>
      </c>
      <c r="E30" s="2" t="s">
        <v>25</v>
      </c>
      <c r="F30" s="2" t="s">
        <v>398</v>
      </c>
      <c r="G30" s="2" t="s">
        <v>3</v>
      </c>
      <c r="H30" s="2" t="s">
        <v>455</v>
      </c>
      <c r="I30" s="3" t="s">
        <v>68</v>
      </c>
      <c r="J30" s="3" t="s">
        <v>34</v>
      </c>
      <c r="K30" s="3" t="s">
        <v>505</v>
      </c>
      <c r="L30" s="3">
        <v>22.364429999999999</v>
      </c>
      <c r="M30" s="24">
        <v>53.881399999999999</v>
      </c>
    </row>
    <row r="31" spans="1:13" x14ac:dyDescent="0.2">
      <c r="A31" s="23">
        <v>29</v>
      </c>
      <c r="B31" s="16" t="s">
        <v>105</v>
      </c>
      <c r="C31" s="5">
        <v>35.1</v>
      </c>
      <c r="D31" s="5">
        <v>280.94</v>
      </c>
      <c r="E31" s="2" t="s">
        <v>106</v>
      </c>
      <c r="F31" s="2" t="s">
        <v>399</v>
      </c>
      <c r="G31" s="2" t="s">
        <v>1</v>
      </c>
      <c r="H31" s="2" t="s">
        <v>447</v>
      </c>
      <c r="I31" s="3" t="s">
        <v>444</v>
      </c>
      <c r="J31" s="3"/>
      <c r="K31" s="3" t="s">
        <v>506</v>
      </c>
      <c r="L31" s="3">
        <v>18.10568</v>
      </c>
      <c r="M31" s="24">
        <v>52.557200000000002</v>
      </c>
    </row>
    <row r="32" spans="1:13" x14ac:dyDescent="0.2">
      <c r="A32" s="23">
        <v>30</v>
      </c>
      <c r="B32" s="16" t="s">
        <v>107</v>
      </c>
      <c r="C32" s="5">
        <v>21</v>
      </c>
      <c r="D32" s="5">
        <v>305.05</v>
      </c>
      <c r="E32" s="2" t="s">
        <v>108</v>
      </c>
      <c r="F32" s="2" t="s">
        <v>400</v>
      </c>
      <c r="G32" s="2" t="s">
        <v>13</v>
      </c>
      <c r="H32" s="2" t="s">
        <v>450</v>
      </c>
      <c r="I32" s="3" t="s">
        <v>450</v>
      </c>
      <c r="J32" s="3"/>
      <c r="K32" s="3" t="s">
        <v>507</v>
      </c>
      <c r="L32" s="3">
        <v>18.101140000000001</v>
      </c>
      <c r="M32" s="24">
        <v>54.253639999999997</v>
      </c>
    </row>
    <row r="33" spans="1:13" x14ac:dyDescent="0.2">
      <c r="A33" s="23">
        <v>31</v>
      </c>
      <c r="B33" s="16" t="s">
        <v>109</v>
      </c>
      <c r="C33" s="5">
        <v>6.2</v>
      </c>
      <c r="D33" s="5">
        <v>62.71</v>
      </c>
      <c r="E33" s="2" t="s">
        <v>110</v>
      </c>
      <c r="F33" s="2" t="s">
        <v>401</v>
      </c>
      <c r="G33" s="2" t="s">
        <v>3</v>
      </c>
      <c r="H33" s="2" t="s">
        <v>455</v>
      </c>
      <c r="I33" s="3" t="s">
        <v>68</v>
      </c>
      <c r="J33" s="3" t="s">
        <v>34</v>
      </c>
      <c r="K33" s="3" t="s">
        <v>508</v>
      </c>
      <c r="L33" s="3">
        <v>22.006730000000001</v>
      </c>
      <c r="M33" s="24">
        <v>53.919440000000002</v>
      </c>
    </row>
    <row r="34" spans="1:13" x14ac:dyDescent="0.2">
      <c r="A34" s="23">
        <v>32</v>
      </c>
      <c r="B34" s="16" t="s">
        <v>111</v>
      </c>
      <c r="C34" s="5">
        <v>38</v>
      </c>
      <c r="D34" s="5">
        <v>201.34</v>
      </c>
      <c r="E34" s="2" t="s">
        <v>80</v>
      </c>
      <c r="F34" s="2" t="s">
        <v>384</v>
      </c>
      <c r="G34" s="2" t="s">
        <v>20</v>
      </c>
      <c r="H34" s="2" t="s">
        <v>455</v>
      </c>
      <c r="I34" s="3" t="s">
        <v>446</v>
      </c>
      <c r="J34" s="3" t="s">
        <v>80</v>
      </c>
      <c r="K34" s="3" t="s">
        <v>509</v>
      </c>
      <c r="L34" s="3">
        <v>23.082789999999999</v>
      </c>
      <c r="M34" s="24">
        <v>54.096780000000003</v>
      </c>
    </row>
    <row r="35" spans="1:13" x14ac:dyDescent="0.2">
      <c r="A35" s="23">
        <v>33</v>
      </c>
      <c r="B35" s="16" t="s">
        <v>112</v>
      </c>
      <c r="C35" s="5">
        <v>43.9</v>
      </c>
      <c r="D35" s="5">
        <v>944.59</v>
      </c>
      <c r="E35" s="2" t="s">
        <v>113</v>
      </c>
      <c r="F35" s="2" t="s">
        <v>402</v>
      </c>
      <c r="G35" s="2" t="s">
        <v>0</v>
      </c>
      <c r="H35" s="2" t="s">
        <v>447</v>
      </c>
      <c r="I35" s="3" t="s">
        <v>442</v>
      </c>
      <c r="J35" s="3" t="s">
        <v>443</v>
      </c>
      <c r="K35" s="3" t="s">
        <v>510</v>
      </c>
      <c r="L35" s="3">
        <v>16.52713</v>
      </c>
      <c r="M35" s="24">
        <v>53.599609999999998</v>
      </c>
    </row>
    <row r="36" spans="1:13" x14ac:dyDescent="0.2">
      <c r="A36" s="23">
        <v>34</v>
      </c>
      <c r="B36" s="16" t="s">
        <v>114</v>
      </c>
      <c r="C36" s="5">
        <v>31</v>
      </c>
      <c r="D36" s="5">
        <v>188.51</v>
      </c>
      <c r="E36" s="2" t="s">
        <v>32</v>
      </c>
      <c r="F36" s="2" t="s">
        <v>379</v>
      </c>
      <c r="G36" s="2" t="s">
        <v>3</v>
      </c>
      <c r="H36" s="2" t="s">
        <v>455</v>
      </c>
      <c r="I36" s="3" t="s">
        <v>68</v>
      </c>
      <c r="J36" s="3"/>
      <c r="K36" s="3" t="s">
        <v>511</v>
      </c>
      <c r="L36" s="3">
        <v>21.376729999999998</v>
      </c>
      <c r="M36" s="24">
        <v>53.821510000000004</v>
      </c>
    </row>
    <row r="37" spans="1:13" x14ac:dyDescent="0.2">
      <c r="A37" s="23">
        <v>35</v>
      </c>
      <c r="B37" s="16" t="s">
        <v>115</v>
      </c>
      <c r="C37" s="5">
        <v>2</v>
      </c>
      <c r="D37" s="5">
        <v>137.79</v>
      </c>
      <c r="E37" s="2" t="s">
        <v>23</v>
      </c>
      <c r="F37" s="2" t="s">
        <v>391</v>
      </c>
      <c r="G37" s="2" t="s">
        <v>3</v>
      </c>
      <c r="H37" s="2" t="s">
        <v>450</v>
      </c>
      <c r="I37" s="3" t="s">
        <v>68</v>
      </c>
      <c r="J37" s="3"/>
      <c r="K37" s="3" t="s">
        <v>512</v>
      </c>
      <c r="L37" s="3">
        <v>19.96078</v>
      </c>
      <c r="M37" s="24">
        <v>53.721269999999997</v>
      </c>
    </row>
    <row r="38" spans="1:13" x14ac:dyDescent="0.2">
      <c r="A38" s="23">
        <v>36</v>
      </c>
      <c r="B38" s="16" t="s">
        <v>116</v>
      </c>
      <c r="C38" s="5">
        <v>16</v>
      </c>
      <c r="D38" s="5">
        <v>102.47</v>
      </c>
      <c r="E38" s="2" t="s">
        <v>117</v>
      </c>
      <c r="F38" s="2" t="s">
        <v>403</v>
      </c>
      <c r="G38" s="2" t="s">
        <v>3</v>
      </c>
      <c r="H38" s="2" t="s">
        <v>450</v>
      </c>
      <c r="I38" s="3" t="s">
        <v>68</v>
      </c>
      <c r="J38" s="3" t="s">
        <v>22</v>
      </c>
      <c r="K38" s="3" t="s">
        <v>513</v>
      </c>
      <c r="L38" s="3">
        <v>19.565850000000001</v>
      </c>
      <c r="M38" s="24">
        <v>53.525930000000002</v>
      </c>
    </row>
    <row r="39" spans="1:13" x14ac:dyDescent="0.2">
      <c r="A39" s="23">
        <v>37</v>
      </c>
      <c r="B39" s="16" t="s">
        <v>118</v>
      </c>
      <c r="C39" s="5">
        <v>7.8</v>
      </c>
      <c r="D39" s="5">
        <v>286.75</v>
      </c>
      <c r="E39" s="2" t="s">
        <v>125</v>
      </c>
      <c r="F39" s="2" t="s">
        <v>404</v>
      </c>
      <c r="G39" s="2" t="s">
        <v>3</v>
      </c>
      <c r="H39" s="2" t="s">
        <v>455</v>
      </c>
      <c r="I39" s="3" t="s">
        <v>68</v>
      </c>
      <c r="J39" s="3"/>
      <c r="K39" s="3" t="s">
        <v>514</v>
      </c>
      <c r="L39" s="3">
        <v>21.087230000000002</v>
      </c>
      <c r="M39" s="24">
        <v>53.706510000000002</v>
      </c>
    </row>
    <row r="40" spans="1:13" x14ac:dyDescent="0.2">
      <c r="A40" s="23">
        <v>38</v>
      </c>
      <c r="B40" s="10" t="s">
        <v>257</v>
      </c>
      <c r="C40" s="5">
        <v>5</v>
      </c>
      <c r="D40" s="5">
        <v>55.1</v>
      </c>
      <c r="E40" s="2" t="s">
        <v>119</v>
      </c>
      <c r="F40" s="2" t="s">
        <v>405</v>
      </c>
      <c r="G40" s="2" t="s">
        <v>0</v>
      </c>
      <c r="H40" s="2" t="s">
        <v>442</v>
      </c>
      <c r="I40" s="3" t="s">
        <v>442</v>
      </c>
      <c r="J40" s="3" t="s">
        <v>443</v>
      </c>
      <c r="K40" s="3" t="s">
        <v>515</v>
      </c>
      <c r="L40" s="3">
        <v>15.964560000000001</v>
      </c>
      <c r="M40" s="24">
        <v>53.676049999999996</v>
      </c>
    </row>
    <row r="41" spans="1:13" x14ac:dyDescent="0.2">
      <c r="A41" s="23">
        <v>39</v>
      </c>
      <c r="B41" s="10" t="s">
        <v>258</v>
      </c>
      <c r="C41" s="5">
        <v>9.5</v>
      </c>
      <c r="D41" s="5">
        <v>53.98</v>
      </c>
      <c r="E41" s="2" t="s">
        <v>120</v>
      </c>
      <c r="F41" s="2" t="s">
        <v>400</v>
      </c>
      <c r="G41" s="2" t="s">
        <v>13</v>
      </c>
      <c r="H41" s="2" t="s">
        <v>450</v>
      </c>
      <c r="I41" s="3" t="s">
        <v>450</v>
      </c>
      <c r="J41" s="3"/>
      <c r="K41" s="3" t="s">
        <v>516</v>
      </c>
      <c r="L41" s="3">
        <v>18.072179999999999</v>
      </c>
      <c r="M41" s="24">
        <v>54.341459999999998</v>
      </c>
    </row>
    <row r="42" spans="1:13" x14ac:dyDescent="0.2">
      <c r="A42" s="23">
        <v>40</v>
      </c>
      <c r="B42" s="16" t="s">
        <v>15</v>
      </c>
      <c r="C42" s="5">
        <v>5.8</v>
      </c>
      <c r="D42" s="5">
        <v>124.74</v>
      </c>
      <c r="E42" s="2" t="s">
        <v>15</v>
      </c>
      <c r="F42" s="2" t="s">
        <v>406</v>
      </c>
      <c r="G42" s="2" t="s">
        <v>7</v>
      </c>
      <c r="H42" s="2" t="s">
        <v>447</v>
      </c>
      <c r="I42" s="3" t="s">
        <v>447</v>
      </c>
      <c r="J42" s="3"/>
      <c r="K42" s="3" t="s">
        <v>517</v>
      </c>
      <c r="L42" s="3">
        <v>17.02515</v>
      </c>
      <c r="M42" s="24">
        <v>52.729140000000001</v>
      </c>
    </row>
    <row r="43" spans="1:13" x14ac:dyDescent="0.2">
      <c r="A43" s="23">
        <v>41</v>
      </c>
      <c r="B43" s="16" t="s">
        <v>121</v>
      </c>
      <c r="C43" s="5">
        <v>4.3</v>
      </c>
      <c r="D43" s="5">
        <v>45.75</v>
      </c>
      <c r="E43" s="2" t="s">
        <v>47</v>
      </c>
      <c r="F43" s="2" t="s">
        <v>407</v>
      </c>
      <c r="G43" s="2" t="s">
        <v>1</v>
      </c>
      <c r="H43" s="2" t="s">
        <v>447</v>
      </c>
      <c r="I43" s="3" t="s">
        <v>444</v>
      </c>
      <c r="J43" s="3"/>
      <c r="K43" s="3" t="s">
        <v>518</v>
      </c>
      <c r="L43" s="3">
        <v>17.469270000000002</v>
      </c>
      <c r="M43" s="24">
        <v>53.328180000000003</v>
      </c>
    </row>
    <row r="44" spans="1:13" x14ac:dyDescent="0.2">
      <c r="A44" s="23">
        <v>42</v>
      </c>
      <c r="B44" s="16" t="s">
        <v>122</v>
      </c>
      <c r="C44" s="5">
        <v>6</v>
      </c>
      <c r="D44" s="5">
        <v>50.05</v>
      </c>
      <c r="E44" s="2" t="s">
        <v>123</v>
      </c>
      <c r="F44" s="2" t="s">
        <v>396</v>
      </c>
      <c r="G44" s="2" t="s">
        <v>1</v>
      </c>
      <c r="H44" s="2" t="s">
        <v>450</v>
      </c>
      <c r="I44" s="3" t="s">
        <v>444</v>
      </c>
      <c r="J44" s="3" t="s">
        <v>452</v>
      </c>
      <c r="K44" s="3" t="s">
        <v>519</v>
      </c>
      <c r="L44" s="3">
        <v>19.325520000000001</v>
      </c>
      <c r="M44" s="24">
        <v>52.939190000000004</v>
      </c>
    </row>
    <row r="45" spans="1:13" x14ac:dyDescent="0.2">
      <c r="A45" s="23">
        <v>43</v>
      </c>
      <c r="B45" s="16" t="s">
        <v>124</v>
      </c>
      <c r="C45" s="5">
        <v>38</v>
      </c>
      <c r="D45" s="5">
        <v>854.42</v>
      </c>
      <c r="E45" s="2" t="s">
        <v>125</v>
      </c>
      <c r="F45" s="2" t="s">
        <v>404</v>
      </c>
      <c r="G45" s="2" t="s">
        <v>3</v>
      </c>
      <c r="H45" s="2" t="s">
        <v>455</v>
      </c>
      <c r="I45" s="3" t="s">
        <v>68</v>
      </c>
      <c r="J45" s="3"/>
      <c r="K45" s="3" t="s">
        <v>520</v>
      </c>
      <c r="L45" s="3">
        <v>20.93047</v>
      </c>
      <c r="M45" s="24">
        <v>53.642150000000001</v>
      </c>
    </row>
    <row r="46" spans="1:13" x14ac:dyDescent="0.2">
      <c r="A46" s="23">
        <v>44</v>
      </c>
      <c r="B46" s="16" t="s">
        <v>126</v>
      </c>
      <c r="C46" s="5">
        <v>14</v>
      </c>
      <c r="D46" s="5">
        <v>64.12</v>
      </c>
      <c r="E46" s="2" t="s">
        <v>15</v>
      </c>
      <c r="F46" s="2" t="s">
        <v>406</v>
      </c>
      <c r="G46" s="2" t="s">
        <v>7</v>
      </c>
      <c r="H46" s="2" t="s">
        <v>447</v>
      </c>
      <c r="I46" s="3" t="s">
        <v>447</v>
      </c>
      <c r="J46" s="3"/>
      <c r="K46" s="3" t="s">
        <v>521</v>
      </c>
      <c r="L46" s="3">
        <v>17.116230000000002</v>
      </c>
      <c r="M46" s="24">
        <v>52.75206</v>
      </c>
    </row>
    <row r="47" spans="1:13" x14ac:dyDescent="0.2">
      <c r="A47" s="23">
        <v>45</v>
      </c>
      <c r="B47" s="16" t="s">
        <v>127</v>
      </c>
      <c r="C47" s="5">
        <v>20.2</v>
      </c>
      <c r="D47" s="5">
        <v>103.32</v>
      </c>
      <c r="E47" s="2" t="s">
        <v>128</v>
      </c>
      <c r="F47" s="2" t="s">
        <v>397</v>
      </c>
      <c r="G47" s="2" t="s">
        <v>1</v>
      </c>
      <c r="H47" s="2" t="s">
        <v>450</v>
      </c>
      <c r="I47" s="3" t="s">
        <v>444</v>
      </c>
      <c r="J47" s="3"/>
      <c r="K47" s="3" t="s">
        <v>522</v>
      </c>
      <c r="L47" s="3">
        <v>17.818549999999998</v>
      </c>
      <c r="M47" s="24">
        <v>53.649560000000001</v>
      </c>
    </row>
    <row r="48" spans="1:13" x14ac:dyDescent="0.2">
      <c r="A48" s="23">
        <v>46</v>
      </c>
      <c r="B48" s="10" t="s">
        <v>259</v>
      </c>
      <c r="C48" s="5">
        <v>20</v>
      </c>
      <c r="D48" s="5">
        <v>58.44</v>
      </c>
      <c r="E48" s="2" t="s">
        <v>12</v>
      </c>
      <c r="F48" s="2" t="s">
        <v>387</v>
      </c>
      <c r="G48" s="2" t="s">
        <v>13</v>
      </c>
      <c r="H48" s="2" t="s">
        <v>442</v>
      </c>
      <c r="I48" s="3" t="s">
        <v>450</v>
      </c>
      <c r="J48" s="3" t="s">
        <v>451</v>
      </c>
      <c r="K48" s="3" t="s">
        <v>523</v>
      </c>
      <c r="L48" s="3">
        <v>17.012889999999999</v>
      </c>
      <c r="M48" s="24">
        <v>53.97372</v>
      </c>
    </row>
    <row r="49" spans="1:13" x14ac:dyDescent="0.2">
      <c r="A49" s="23">
        <v>47</v>
      </c>
      <c r="B49" s="16" t="s">
        <v>129</v>
      </c>
      <c r="C49" s="5">
        <v>9.6</v>
      </c>
      <c r="D49" s="5">
        <v>139.91</v>
      </c>
      <c r="E49" s="2" t="s">
        <v>10</v>
      </c>
      <c r="F49" s="2" t="s">
        <v>408</v>
      </c>
      <c r="G49" s="2" t="s">
        <v>3</v>
      </c>
      <c r="H49" s="2" t="s">
        <v>455</v>
      </c>
      <c r="I49" s="3" t="s">
        <v>68</v>
      </c>
      <c r="J49" s="3" t="s">
        <v>22</v>
      </c>
      <c r="K49" s="3" t="s">
        <v>524</v>
      </c>
      <c r="L49" s="3">
        <v>20.63204</v>
      </c>
      <c r="M49" s="24">
        <v>54.056750000000001</v>
      </c>
    </row>
    <row r="50" spans="1:13" x14ac:dyDescent="0.2">
      <c r="A50" s="23">
        <v>48</v>
      </c>
      <c r="B50" s="10" t="s">
        <v>260</v>
      </c>
      <c r="C50" s="5">
        <v>3</v>
      </c>
      <c r="D50" s="5">
        <v>78.38</v>
      </c>
      <c r="E50" s="2" t="s">
        <v>130</v>
      </c>
      <c r="F50" s="2" t="s">
        <v>409</v>
      </c>
      <c r="G50" s="2" t="s">
        <v>40</v>
      </c>
      <c r="H50" s="2" t="s">
        <v>455</v>
      </c>
      <c r="I50" s="3" t="s">
        <v>455</v>
      </c>
      <c r="J50" s="3" t="s">
        <v>456</v>
      </c>
      <c r="K50" s="3" t="s">
        <v>525</v>
      </c>
      <c r="L50" s="3">
        <v>19.579689999999999</v>
      </c>
      <c r="M50" s="24">
        <v>52.941330000000001</v>
      </c>
    </row>
    <row r="51" spans="1:13" x14ac:dyDescent="0.2">
      <c r="A51" s="23">
        <v>49</v>
      </c>
      <c r="B51" s="10" t="s">
        <v>261</v>
      </c>
      <c r="C51" s="5">
        <v>21</v>
      </c>
      <c r="D51" s="5">
        <v>587.49</v>
      </c>
      <c r="E51" s="2" t="s">
        <v>36</v>
      </c>
      <c r="F51" s="2" t="s">
        <v>410</v>
      </c>
      <c r="G51" s="2" t="s">
        <v>13</v>
      </c>
      <c r="H51" s="2" t="s">
        <v>450</v>
      </c>
      <c r="I51" s="3" t="s">
        <v>450</v>
      </c>
      <c r="J51" s="3" t="s">
        <v>451</v>
      </c>
      <c r="K51" s="3" t="s">
        <v>526</v>
      </c>
      <c r="L51" s="3">
        <v>17.206</v>
      </c>
      <c r="M51" s="24">
        <v>53.750819999999997</v>
      </c>
    </row>
    <row r="52" spans="1:13" x14ac:dyDescent="0.2">
      <c r="A52" s="23">
        <v>50</v>
      </c>
      <c r="B52" s="16" t="s">
        <v>131</v>
      </c>
      <c r="C52" s="5">
        <v>24.5</v>
      </c>
      <c r="D52" s="5">
        <v>133.41999999999999</v>
      </c>
      <c r="E52" s="2" t="s">
        <v>132</v>
      </c>
      <c r="F52" s="2" t="s">
        <v>399</v>
      </c>
      <c r="G52" s="2" t="s">
        <v>1</v>
      </c>
      <c r="H52" s="2" t="s">
        <v>447</v>
      </c>
      <c r="I52" s="3" t="s">
        <v>444</v>
      </c>
      <c r="J52" s="3"/>
      <c r="K52" s="3" t="s">
        <v>527</v>
      </c>
      <c r="L52" s="3">
        <v>17.940259999999999</v>
      </c>
      <c r="M52" s="24">
        <v>52.595669999999998</v>
      </c>
    </row>
    <row r="53" spans="1:13" x14ac:dyDescent="0.2">
      <c r="A53" s="23">
        <v>51</v>
      </c>
      <c r="B53" s="16" t="s">
        <v>133</v>
      </c>
      <c r="C53" s="5">
        <v>8.1999999999999993</v>
      </c>
      <c r="D53" s="5">
        <v>109.43</v>
      </c>
      <c r="E53" s="2" t="s">
        <v>103</v>
      </c>
      <c r="F53" s="2" t="s">
        <v>397</v>
      </c>
      <c r="G53" s="2" t="s">
        <v>1</v>
      </c>
      <c r="H53" s="2" t="s">
        <v>450</v>
      </c>
      <c r="I53" s="3" t="s">
        <v>444</v>
      </c>
      <c r="J53" s="3"/>
      <c r="K53" s="3" t="s">
        <v>528</v>
      </c>
      <c r="L53" s="3">
        <v>18.05592</v>
      </c>
      <c r="M53" s="24">
        <v>53.736800000000002</v>
      </c>
    </row>
    <row r="54" spans="1:13" x14ac:dyDescent="0.2">
      <c r="A54" s="23">
        <v>52</v>
      </c>
      <c r="B54" s="16" t="s">
        <v>134</v>
      </c>
      <c r="C54" s="5">
        <v>23.4</v>
      </c>
      <c r="D54" s="5">
        <v>10200.68</v>
      </c>
      <c r="E54" s="2" t="s">
        <v>70</v>
      </c>
      <c r="F54" s="2" t="s">
        <v>379</v>
      </c>
      <c r="G54" s="2" t="s">
        <v>3</v>
      </c>
      <c r="H54" s="2" t="s">
        <v>455</v>
      </c>
      <c r="I54" s="3" t="s">
        <v>68</v>
      </c>
      <c r="J54" s="3"/>
      <c r="K54" s="3" t="s">
        <v>529</v>
      </c>
      <c r="L54" s="3">
        <v>21.693000000000001</v>
      </c>
      <c r="M54" s="24">
        <v>53.755890000000001</v>
      </c>
    </row>
    <row r="55" spans="1:13" x14ac:dyDescent="0.2">
      <c r="A55" s="23">
        <v>53</v>
      </c>
      <c r="B55" s="16" t="s">
        <v>135</v>
      </c>
      <c r="C55" s="5">
        <v>3.2</v>
      </c>
      <c r="D55" s="5">
        <v>54.68</v>
      </c>
      <c r="E55" s="2" t="s">
        <v>136</v>
      </c>
      <c r="F55" s="2" t="s">
        <v>411</v>
      </c>
      <c r="G55" s="2" t="s">
        <v>1</v>
      </c>
      <c r="H55" s="2" t="s">
        <v>450</v>
      </c>
      <c r="I55" s="3" t="s">
        <v>444</v>
      </c>
      <c r="J55" s="3" t="s">
        <v>445</v>
      </c>
      <c r="K55" s="3" t="s">
        <v>530</v>
      </c>
      <c r="L55" s="3">
        <v>19.18965</v>
      </c>
      <c r="M55" s="24">
        <v>53.517960000000002</v>
      </c>
    </row>
    <row r="56" spans="1:13" x14ac:dyDescent="0.2">
      <c r="A56" s="23">
        <v>54</v>
      </c>
      <c r="B56" s="16" t="s">
        <v>137</v>
      </c>
      <c r="C56" s="5">
        <v>4.2</v>
      </c>
      <c r="D56" s="5">
        <v>150.34</v>
      </c>
      <c r="E56" s="2" t="s">
        <v>138</v>
      </c>
      <c r="F56" s="2" t="s">
        <v>408</v>
      </c>
      <c r="G56" s="2" t="s">
        <v>3</v>
      </c>
      <c r="H56" s="2" t="s">
        <v>450</v>
      </c>
      <c r="I56" s="3" t="s">
        <v>68</v>
      </c>
      <c r="J56" s="3" t="s">
        <v>22</v>
      </c>
      <c r="K56" s="3" t="s">
        <v>531</v>
      </c>
      <c r="L56" s="3">
        <v>20.22024</v>
      </c>
      <c r="M56" s="24">
        <v>54.036160000000002</v>
      </c>
    </row>
    <row r="57" spans="1:13" x14ac:dyDescent="0.2">
      <c r="A57" s="23">
        <v>55</v>
      </c>
      <c r="B57" s="16" t="s">
        <v>139</v>
      </c>
      <c r="C57" s="5">
        <v>7.3</v>
      </c>
      <c r="D57" s="5">
        <v>163.37</v>
      </c>
      <c r="E57" s="2" t="s">
        <v>140</v>
      </c>
      <c r="F57" s="2" t="s">
        <v>412</v>
      </c>
      <c r="G57" s="2" t="s">
        <v>1</v>
      </c>
      <c r="H57" s="2" t="s">
        <v>447</v>
      </c>
      <c r="I57" s="3" t="s">
        <v>444</v>
      </c>
      <c r="J57" s="3"/>
      <c r="K57" s="3" t="s">
        <v>532</v>
      </c>
      <c r="L57" s="3">
        <v>17.595500000000001</v>
      </c>
      <c r="M57" s="24">
        <v>52.764429999999997</v>
      </c>
    </row>
    <row r="58" spans="1:13" x14ac:dyDescent="0.2">
      <c r="A58" s="23">
        <v>56</v>
      </c>
      <c r="B58" s="16" t="s">
        <v>141</v>
      </c>
      <c r="C58" s="5">
        <v>58.8</v>
      </c>
      <c r="D58" s="5">
        <v>172.49</v>
      </c>
      <c r="E58" s="2" t="s">
        <v>42</v>
      </c>
      <c r="F58" s="2" t="s">
        <v>413</v>
      </c>
      <c r="G58" s="2" t="s">
        <v>11</v>
      </c>
      <c r="H58" s="2" t="s">
        <v>442</v>
      </c>
      <c r="I58" s="3" t="s">
        <v>449</v>
      </c>
      <c r="J58" s="3"/>
      <c r="K58" s="3" t="s">
        <v>533</v>
      </c>
      <c r="L58" s="3">
        <v>15.296799999999999</v>
      </c>
      <c r="M58" s="24">
        <v>52.369819999999997</v>
      </c>
    </row>
    <row r="59" spans="1:13" x14ac:dyDescent="0.2">
      <c r="A59" s="23">
        <v>57</v>
      </c>
      <c r="B59" s="10" t="s">
        <v>262</v>
      </c>
      <c r="C59" s="5">
        <v>6.2</v>
      </c>
      <c r="D59" s="5">
        <v>265.82</v>
      </c>
      <c r="E59" s="2" t="s">
        <v>142</v>
      </c>
      <c r="F59" s="2" t="s">
        <v>414</v>
      </c>
      <c r="G59" s="2" t="s">
        <v>1</v>
      </c>
      <c r="H59" s="2" t="s">
        <v>455</v>
      </c>
      <c r="I59" s="3" t="s">
        <v>444</v>
      </c>
      <c r="J59" s="3" t="s">
        <v>452</v>
      </c>
      <c r="K59" s="3" t="s">
        <v>534</v>
      </c>
      <c r="L59" s="3">
        <v>19.579229999999999</v>
      </c>
      <c r="M59" s="24">
        <v>52.96698</v>
      </c>
    </row>
    <row r="60" spans="1:13" x14ac:dyDescent="0.2">
      <c r="A60" s="23">
        <v>58</v>
      </c>
      <c r="B60" s="16" t="s">
        <v>143</v>
      </c>
      <c r="C60" s="5">
        <v>34.6</v>
      </c>
      <c r="D60" s="5">
        <v>173.8</v>
      </c>
      <c r="E60" s="2" t="s">
        <v>52</v>
      </c>
      <c r="F60" s="2" t="s">
        <v>415</v>
      </c>
      <c r="G60" s="2" t="s">
        <v>1</v>
      </c>
      <c r="H60" s="2" t="s">
        <v>450</v>
      </c>
      <c r="I60" s="3" t="s">
        <v>444</v>
      </c>
      <c r="J60" s="3" t="s">
        <v>445</v>
      </c>
      <c r="K60" s="3" t="s">
        <v>535</v>
      </c>
      <c r="L60" s="3">
        <v>19.258240000000001</v>
      </c>
      <c r="M60" s="24">
        <v>53.318649999999998</v>
      </c>
    </row>
    <row r="61" spans="1:13" x14ac:dyDescent="0.2">
      <c r="A61" s="23">
        <v>59</v>
      </c>
      <c r="B61" s="10" t="s">
        <v>263</v>
      </c>
      <c r="C61" s="5">
        <v>5.6</v>
      </c>
      <c r="D61" s="5">
        <v>193.85</v>
      </c>
      <c r="E61" s="2" t="s">
        <v>6</v>
      </c>
      <c r="F61" s="2" t="s">
        <v>416</v>
      </c>
      <c r="G61" s="2" t="s">
        <v>7</v>
      </c>
      <c r="H61" s="2" t="s">
        <v>457</v>
      </c>
      <c r="I61" s="3" t="s">
        <v>447</v>
      </c>
      <c r="J61" s="3" t="s">
        <v>448</v>
      </c>
      <c r="K61" s="3" t="s">
        <v>536</v>
      </c>
      <c r="L61" s="3">
        <v>16.19661</v>
      </c>
      <c r="M61" s="24">
        <v>51.941249999999997</v>
      </c>
    </row>
    <row r="62" spans="1:13" x14ac:dyDescent="0.2">
      <c r="A62" s="23">
        <v>60</v>
      </c>
      <c r="B62" s="10" t="s">
        <v>264</v>
      </c>
      <c r="C62" s="5">
        <v>5.5</v>
      </c>
      <c r="D62" s="5">
        <v>1674.85</v>
      </c>
      <c r="E62" s="2" t="s">
        <v>144</v>
      </c>
      <c r="F62" s="2" t="s">
        <v>402</v>
      </c>
      <c r="G62" s="2" t="s">
        <v>0</v>
      </c>
      <c r="H62" s="2" t="s">
        <v>447</v>
      </c>
      <c r="I62" s="3" t="s">
        <v>442</v>
      </c>
      <c r="J62" s="3" t="s">
        <v>443</v>
      </c>
      <c r="K62" s="3" t="s">
        <v>537</v>
      </c>
      <c r="L62" s="3">
        <v>16.724679999999999</v>
      </c>
      <c r="M62" s="24">
        <v>53.755009999999999</v>
      </c>
    </row>
    <row r="63" spans="1:13" x14ac:dyDescent="0.2">
      <c r="A63" s="23">
        <v>61</v>
      </c>
      <c r="B63" s="16" t="s">
        <v>145</v>
      </c>
      <c r="C63" s="5">
        <v>3.5</v>
      </c>
      <c r="D63" s="5">
        <v>94.96</v>
      </c>
      <c r="E63" s="2" t="s">
        <v>146</v>
      </c>
      <c r="F63" s="2" t="s">
        <v>417</v>
      </c>
      <c r="G63" s="2" t="s">
        <v>11</v>
      </c>
      <c r="H63" s="2" t="s">
        <v>442</v>
      </c>
      <c r="I63" s="3" t="s">
        <v>449</v>
      </c>
      <c r="J63" s="3" t="s">
        <v>453</v>
      </c>
      <c r="K63" s="3" t="s">
        <v>538</v>
      </c>
      <c r="L63" s="3">
        <v>14.9465</v>
      </c>
      <c r="M63" s="24">
        <v>52.217570000000002</v>
      </c>
    </row>
    <row r="64" spans="1:13" x14ac:dyDescent="0.2">
      <c r="A64" s="23">
        <v>62</v>
      </c>
      <c r="B64" s="16" t="s">
        <v>147</v>
      </c>
      <c r="C64" s="5">
        <v>21.6</v>
      </c>
      <c r="D64" s="5">
        <v>145.72999999999999</v>
      </c>
      <c r="E64" s="2" t="s">
        <v>148</v>
      </c>
      <c r="F64" s="2" t="s">
        <v>395</v>
      </c>
      <c r="G64" s="2" t="s">
        <v>7</v>
      </c>
      <c r="H64" s="2" t="s">
        <v>447</v>
      </c>
      <c r="I64" s="3" t="s">
        <v>447</v>
      </c>
      <c r="J64" s="3"/>
      <c r="K64" s="3" t="s">
        <v>539</v>
      </c>
      <c r="L64" s="3">
        <v>17.734459999999999</v>
      </c>
      <c r="M64" s="24">
        <v>52.529330000000002</v>
      </c>
    </row>
    <row r="65" spans="1:13" x14ac:dyDescent="0.2">
      <c r="A65" s="23">
        <v>63</v>
      </c>
      <c r="B65" s="16" t="s">
        <v>149</v>
      </c>
      <c r="C65" s="5">
        <v>18.5</v>
      </c>
      <c r="D65" s="5">
        <v>203.75</v>
      </c>
      <c r="E65" s="2" t="s">
        <v>47</v>
      </c>
      <c r="F65" s="2" t="s">
        <v>407</v>
      </c>
      <c r="G65" s="2" t="s">
        <v>1</v>
      </c>
      <c r="H65" s="2" t="s">
        <v>447</v>
      </c>
      <c r="I65" s="3" t="s">
        <v>444</v>
      </c>
      <c r="J65" s="3"/>
      <c r="K65" s="3" t="s">
        <v>540</v>
      </c>
      <c r="L65" s="3">
        <v>17.516470000000002</v>
      </c>
      <c r="M65" s="24">
        <v>53.344230000000003</v>
      </c>
    </row>
    <row r="66" spans="1:13" x14ac:dyDescent="0.2">
      <c r="A66" s="23">
        <v>64</v>
      </c>
      <c r="B66" s="16" t="s">
        <v>150</v>
      </c>
      <c r="C66" s="5">
        <v>73</v>
      </c>
      <c r="D66" s="5">
        <v>2020.89</v>
      </c>
      <c r="E66" s="2" t="s">
        <v>80</v>
      </c>
      <c r="F66" s="2" t="s">
        <v>384</v>
      </c>
      <c r="G66" s="2" t="s">
        <v>20</v>
      </c>
      <c r="H66" s="2" t="s">
        <v>455</v>
      </c>
      <c r="I66" s="3" t="s">
        <v>446</v>
      </c>
      <c r="J66" s="3" t="s">
        <v>80</v>
      </c>
      <c r="K66" s="3" t="s">
        <v>541</v>
      </c>
      <c r="L66" s="3">
        <v>23.121849999999998</v>
      </c>
      <c r="M66" s="24">
        <v>54.043819999999997</v>
      </c>
    </row>
    <row r="67" spans="1:13" x14ac:dyDescent="0.2">
      <c r="A67" s="23">
        <v>65</v>
      </c>
      <c r="B67" s="16" t="s">
        <v>151</v>
      </c>
      <c r="C67" s="5">
        <v>23.2</v>
      </c>
      <c r="D67" s="5">
        <v>167.71</v>
      </c>
      <c r="E67" s="2" t="s">
        <v>152</v>
      </c>
      <c r="F67" s="2" t="s">
        <v>388</v>
      </c>
      <c r="G67" s="2" t="s">
        <v>7</v>
      </c>
      <c r="H67" s="2" t="s">
        <v>447</v>
      </c>
      <c r="I67" s="3" t="s">
        <v>447</v>
      </c>
      <c r="J67" s="3" t="s">
        <v>27</v>
      </c>
      <c r="K67" s="3" t="s">
        <v>542</v>
      </c>
      <c r="L67" s="3">
        <v>18.12453</v>
      </c>
      <c r="M67" s="24">
        <v>52.487609999999997</v>
      </c>
    </row>
    <row r="68" spans="1:13" x14ac:dyDescent="0.2">
      <c r="A68" s="23">
        <v>66</v>
      </c>
      <c r="B68" s="16" t="s">
        <v>153</v>
      </c>
      <c r="C68" s="5">
        <v>19.2</v>
      </c>
      <c r="D68" s="5">
        <v>132.38</v>
      </c>
      <c r="E68" s="2" t="s">
        <v>51</v>
      </c>
      <c r="F68" s="2" t="s">
        <v>418</v>
      </c>
      <c r="G68" s="2" t="s">
        <v>1</v>
      </c>
      <c r="H68" s="2" t="s">
        <v>447</v>
      </c>
      <c r="I68" s="3" t="s">
        <v>444</v>
      </c>
      <c r="J68" s="3"/>
      <c r="K68" s="3" t="s">
        <v>543</v>
      </c>
      <c r="L68" s="3">
        <v>17.509029999999999</v>
      </c>
      <c r="M68" s="24">
        <v>53.253360000000001</v>
      </c>
    </row>
    <row r="69" spans="1:13" x14ac:dyDescent="0.2">
      <c r="A69" s="23">
        <v>67</v>
      </c>
      <c r="B69" s="16" t="s">
        <v>154</v>
      </c>
      <c r="C69" s="5">
        <v>15.4</v>
      </c>
      <c r="D69" s="5">
        <v>232.2</v>
      </c>
      <c r="E69" s="2" t="s">
        <v>155</v>
      </c>
      <c r="F69" s="2" t="s">
        <v>412</v>
      </c>
      <c r="G69" s="2" t="s">
        <v>1</v>
      </c>
      <c r="H69" s="2" t="s">
        <v>447</v>
      </c>
      <c r="I69" s="3" t="s">
        <v>444</v>
      </c>
      <c r="J69" s="3"/>
      <c r="K69" s="3" t="s">
        <v>544</v>
      </c>
      <c r="L69" s="3">
        <v>17.891190000000002</v>
      </c>
      <c r="M69" s="24">
        <v>52.85765</v>
      </c>
    </row>
    <row r="70" spans="1:13" x14ac:dyDescent="0.2">
      <c r="A70" s="23">
        <v>68</v>
      </c>
      <c r="B70" s="16" t="s">
        <v>156</v>
      </c>
      <c r="C70" s="5">
        <v>28.2</v>
      </c>
      <c r="D70" s="5">
        <v>173.23</v>
      </c>
      <c r="E70" s="2" t="s">
        <v>157</v>
      </c>
      <c r="F70" s="2" t="s">
        <v>412</v>
      </c>
      <c r="G70" s="2" t="s">
        <v>1</v>
      </c>
      <c r="H70" s="2" t="s">
        <v>447</v>
      </c>
      <c r="I70" s="3" t="s">
        <v>444</v>
      </c>
      <c r="J70" s="3"/>
      <c r="K70" s="3" t="s">
        <v>545</v>
      </c>
      <c r="L70" s="3">
        <v>17.633150000000001</v>
      </c>
      <c r="M70" s="24">
        <v>52.771030000000003</v>
      </c>
    </row>
    <row r="71" spans="1:13" x14ac:dyDescent="0.2">
      <c r="A71" s="23">
        <v>69</v>
      </c>
      <c r="B71" s="10" t="s">
        <v>265</v>
      </c>
      <c r="C71" s="5">
        <v>36</v>
      </c>
      <c r="D71" s="5">
        <v>207.01</v>
      </c>
      <c r="E71" s="2" t="s">
        <v>158</v>
      </c>
      <c r="F71" s="2" t="s">
        <v>419</v>
      </c>
      <c r="G71" s="2" t="s">
        <v>0</v>
      </c>
      <c r="H71" s="2" t="s">
        <v>447</v>
      </c>
      <c r="I71" s="3" t="s">
        <v>442</v>
      </c>
      <c r="J71" s="3" t="s">
        <v>443</v>
      </c>
      <c r="K71" s="3" t="s">
        <v>546</v>
      </c>
      <c r="L71" s="3">
        <v>16.218050000000002</v>
      </c>
      <c r="M71" s="24">
        <v>53.605840000000001</v>
      </c>
    </row>
    <row r="72" spans="1:13" x14ac:dyDescent="0.2">
      <c r="A72" s="23">
        <v>70</v>
      </c>
      <c r="B72" s="16" t="s">
        <v>159</v>
      </c>
      <c r="C72" s="5">
        <v>11.1</v>
      </c>
      <c r="D72" s="5">
        <v>436.09</v>
      </c>
      <c r="E72" s="2" t="s">
        <v>9</v>
      </c>
      <c r="F72" s="2" t="s">
        <v>412</v>
      </c>
      <c r="G72" s="2" t="s">
        <v>1</v>
      </c>
      <c r="H72" s="2" t="s">
        <v>447</v>
      </c>
      <c r="I72" s="3" t="s">
        <v>444</v>
      </c>
      <c r="J72" s="3"/>
      <c r="K72" s="3" t="s">
        <v>547</v>
      </c>
      <c r="L72" s="3">
        <v>17.74297</v>
      </c>
      <c r="M72" s="24">
        <v>52.860419999999998</v>
      </c>
    </row>
    <row r="73" spans="1:13" x14ac:dyDescent="0.2">
      <c r="A73" s="23">
        <v>71</v>
      </c>
      <c r="B73" s="16" t="s">
        <v>160</v>
      </c>
      <c r="C73" s="5"/>
      <c r="D73" s="5">
        <v>55.73</v>
      </c>
      <c r="E73" s="2" t="s">
        <v>21</v>
      </c>
      <c r="F73" s="2" t="s">
        <v>385</v>
      </c>
      <c r="G73" s="2" t="s">
        <v>20</v>
      </c>
      <c r="H73" s="2" t="s">
        <v>455</v>
      </c>
      <c r="I73" s="3" t="s">
        <v>446</v>
      </c>
      <c r="J73" s="3" t="s">
        <v>80</v>
      </c>
      <c r="K73" s="3" t="s">
        <v>548</v>
      </c>
      <c r="L73" s="3">
        <v>23.50864</v>
      </c>
      <c r="M73" s="24">
        <v>54.093940000000003</v>
      </c>
    </row>
    <row r="74" spans="1:13" x14ac:dyDescent="0.2">
      <c r="A74" s="23">
        <v>72</v>
      </c>
      <c r="B74" s="16" t="s">
        <v>161</v>
      </c>
      <c r="C74" s="5">
        <v>5.5</v>
      </c>
      <c r="D74" s="5">
        <v>298.48</v>
      </c>
      <c r="E74" s="2" t="s">
        <v>162</v>
      </c>
      <c r="F74" s="2" t="s">
        <v>420</v>
      </c>
      <c r="G74" s="2" t="s">
        <v>7</v>
      </c>
      <c r="H74" s="2" t="s">
        <v>447</v>
      </c>
      <c r="I74" s="3" t="s">
        <v>447</v>
      </c>
      <c r="J74" s="3" t="s">
        <v>448</v>
      </c>
      <c r="K74" s="3" t="s">
        <v>549</v>
      </c>
      <c r="L74" s="3">
        <v>16.095420000000001</v>
      </c>
      <c r="M74" s="24">
        <v>52.098700000000001</v>
      </c>
    </row>
    <row r="75" spans="1:13" x14ac:dyDescent="0.2">
      <c r="A75" s="23">
        <v>73</v>
      </c>
      <c r="B75" s="16" t="s">
        <v>163</v>
      </c>
      <c r="C75" s="5">
        <v>31</v>
      </c>
      <c r="D75" s="5">
        <v>319.02999999999997</v>
      </c>
      <c r="E75" s="2" t="s">
        <v>35</v>
      </c>
      <c r="F75" s="2" t="s">
        <v>379</v>
      </c>
      <c r="G75" s="2" t="s">
        <v>3</v>
      </c>
      <c r="H75" s="2" t="s">
        <v>455</v>
      </c>
      <c r="I75" s="3" t="s">
        <v>68</v>
      </c>
      <c r="J75" s="3"/>
      <c r="K75" s="3" t="s">
        <v>550</v>
      </c>
      <c r="L75" s="3">
        <v>21.24588</v>
      </c>
      <c r="M75" s="24">
        <v>53.741619999999998</v>
      </c>
    </row>
    <row r="76" spans="1:13" x14ac:dyDescent="0.2">
      <c r="A76" s="23">
        <v>74</v>
      </c>
      <c r="B76" s="16" t="s">
        <v>164</v>
      </c>
      <c r="C76" s="5">
        <v>31</v>
      </c>
      <c r="D76" s="5">
        <v>52.19</v>
      </c>
      <c r="E76" s="2" t="s">
        <v>14</v>
      </c>
      <c r="F76" s="2" t="s">
        <v>400</v>
      </c>
      <c r="G76" s="2" t="s">
        <v>13</v>
      </c>
      <c r="H76" s="2" t="s">
        <v>450</v>
      </c>
      <c r="I76" s="3" t="s">
        <v>450</v>
      </c>
      <c r="J76" s="3"/>
      <c r="K76" s="3" t="s">
        <v>551</v>
      </c>
      <c r="L76" s="3">
        <v>18.189240000000002</v>
      </c>
      <c r="M76" s="24">
        <v>54.373730000000002</v>
      </c>
    </row>
    <row r="77" spans="1:13" x14ac:dyDescent="0.2">
      <c r="A77" s="23">
        <v>75</v>
      </c>
      <c r="B77" s="16" t="s">
        <v>165</v>
      </c>
      <c r="C77" s="5">
        <v>28.8</v>
      </c>
      <c r="D77" s="5">
        <v>234.3</v>
      </c>
      <c r="E77" s="2" t="s">
        <v>19</v>
      </c>
      <c r="F77" s="2" t="s">
        <v>421</v>
      </c>
      <c r="G77" s="2" t="s">
        <v>20</v>
      </c>
      <c r="H77" s="2" t="s">
        <v>455</v>
      </c>
      <c r="I77" s="3" t="s">
        <v>446</v>
      </c>
      <c r="J77" s="3" t="s">
        <v>80</v>
      </c>
      <c r="K77" s="3" t="s">
        <v>552</v>
      </c>
      <c r="L77" s="3">
        <v>23.066140000000001</v>
      </c>
      <c r="M77" s="24">
        <v>53.959499999999998</v>
      </c>
    </row>
    <row r="78" spans="1:13" x14ac:dyDescent="0.2">
      <c r="A78" s="23">
        <v>76</v>
      </c>
      <c r="B78" s="10" t="s">
        <v>266</v>
      </c>
      <c r="C78" s="5">
        <v>22.7</v>
      </c>
      <c r="D78" s="5">
        <v>68.12</v>
      </c>
      <c r="E78" s="2" t="s">
        <v>113</v>
      </c>
      <c r="F78" s="2" t="s">
        <v>402</v>
      </c>
      <c r="G78" s="2" t="s">
        <v>0</v>
      </c>
      <c r="H78" s="2" t="s">
        <v>447</v>
      </c>
      <c r="I78" s="3" t="s">
        <v>442</v>
      </c>
      <c r="J78" s="3" t="s">
        <v>443</v>
      </c>
      <c r="K78" s="3" t="s">
        <v>553</v>
      </c>
      <c r="L78" s="3">
        <v>16.415939999999999</v>
      </c>
      <c r="M78" s="24">
        <v>53.612969999999997</v>
      </c>
    </row>
    <row r="79" spans="1:13" x14ac:dyDescent="0.2">
      <c r="A79" s="23">
        <v>77</v>
      </c>
      <c r="B79" s="16" t="s">
        <v>166</v>
      </c>
      <c r="C79" s="5">
        <v>3.3</v>
      </c>
      <c r="D79" s="5">
        <v>61.41</v>
      </c>
      <c r="E79" s="2" t="s">
        <v>167</v>
      </c>
      <c r="F79" s="2" t="s">
        <v>375</v>
      </c>
      <c r="G79" s="2" t="s">
        <v>1</v>
      </c>
      <c r="H79" s="2" t="s">
        <v>455</v>
      </c>
      <c r="I79" s="3" t="s">
        <v>444</v>
      </c>
      <c r="J79" s="3" t="s">
        <v>452</v>
      </c>
      <c r="K79" s="3" t="s">
        <v>554</v>
      </c>
      <c r="L79" s="3">
        <v>19.12555</v>
      </c>
      <c r="M79" s="24">
        <v>52.729509999999998</v>
      </c>
    </row>
    <row r="80" spans="1:13" x14ac:dyDescent="0.2">
      <c r="A80" s="23">
        <v>78</v>
      </c>
      <c r="B80" s="16" t="s">
        <v>168</v>
      </c>
      <c r="C80" s="5">
        <v>19.600000000000001</v>
      </c>
      <c r="D80" s="5">
        <v>68.75</v>
      </c>
      <c r="E80" s="2" t="s">
        <v>52</v>
      </c>
      <c r="F80" s="2" t="s">
        <v>415</v>
      </c>
      <c r="G80" s="2" t="s">
        <v>1</v>
      </c>
      <c r="H80" s="2" t="s">
        <v>450</v>
      </c>
      <c r="I80" s="3" t="s">
        <v>444</v>
      </c>
      <c r="J80" s="3" t="s">
        <v>445</v>
      </c>
      <c r="K80" s="3" t="s">
        <v>555</v>
      </c>
      <c r="L80" s="3">
        <v>19.2941</v>
      </c>
      <c r="M80" s="24">
        <v>53.260300000000001</v>
      </c>
    </row>
    <row r="81" spans="1:13" x14ac:dyDescent="0.2">
      <c r="A81" s="23">
        <v>79</v>
      </c>
      <c r="B81" s="16" t="s">
        <v>169</v>
      </c>
      <c r="C81" s="5">
        <v>13</v>
      </c>
      <c r="D81" s="5">
        <v>107.67</v>
      </c>
      <c r="E81" s="2" t="s">
        <v>17</v>
      </c>
      <c r="F81" s="2" t="s">
        <v>415</v>
      </c>
      <c r="G81" s="2" t="s">
        <v>1</v>
      </c>
      <c r="H81" s="2" t="s">
        <v>450</v>
      </c>
      <c r="I81" s="3" t="s">
        <v>444</v>
      </c>
      <c r="J81" s="3" t="s">
        <v>445</v>
      </c>
      <c r="K81" s="3" t="s">
        <v>556</v>
      </c>
      <c r="L81" s="3">
        <v>19.360749999999999</v>
      </c>
      <c r="M81" s="24">
        <v>53.371279999999999</v>
      </c>
    </row>
    <row r="82" spans="1:13" x14ac:dyDescent="0.2">
      <c r="A82" s="23">
        <v>80</v>
      </c>
      <c r="B82" s="16" t="s">
        <v>170</v>
      </c>
      <c r="C82" s="5">
        <v>7.7</v>
      </c>
      <c r="D82" s="5">
        <v>79.5</v>
      </c>
      <c r="E82" s="2" t="s">
        <v>171</v>
      </c>
      <c r="F82" s="2" t="s">
        <v>422</v>
      </c>
      <c r="G82" s="2" t="s">
        <v>11</v>
      </c>
      <c r="H82" s="2" t="s">
        <v>447</v>
      </c>
      <c r="I82" s="3" t="s">
        <v>449</v>
      </c>
      <c r="J82" s="3" t="s">
        <v>453</v>
      </c>
      <c r="K82" s="3" t="s">
        <v>557</v>
      </c>
      <c r="L82" s="3">
        <v>15.3544</v>
      </c>
      <c r="M82" s="24">
        <v>52.941679999999998</v>
      </c>
    </row>
    <row r="83" spans="1:13" x14ac:dyDescent="0.2">
      <c r="A83" s="23">
        <v>81</v>
      </c>
      <c r="B83" s="16" t="s">
        <v>172</v>
      </c>
      <c r="C83" s="5">
        <v>45</v>
      </c>
      <c r="D83" s="5">
        <v>786.12</v>
      </c>
      <c r="E83" s="2" t="s">
        <v>34</v>
      </c>
      <c r="F83" s="2" t="s">
        <v>401</v>
      </c>
      <c r="G83" s="2" t="s">
        <v>3</v>
      </c>
      <c r="H83" s="2" t="s">
        <v>455</v>
      </c>
      <c r="I83" s="3" t="s">
        <v>68</v>
      </c>
      <c r="J83" s="3" t="s">
        <v>34</v>
      </c>
      <c r="K83" s="3" t="s">
        <v>558</v>
      </c>
      <c r="L83" s="3">
        <v>21.613230000000001</v>
      </c>
      <c r="M83" s="24">
        <v>54.035710000000002</v>
      </c>
    </row>
    <row r="84" spans="1:13" x14ac:dyDescent="0.2">
      <c r="A84" s="23">
        <v>82</v>
      </c>
      <c r="B84" s="16" t="s">
        <v>18</v>
      </c>
      <c r="C84" s="5">
        <v>9.3000000000000007</v>
      </c>
      <c r="D84" s="5">
        <v>59.88</v>
      </c>
      <c r="E84" s="2" t="s">
        <v>103</v>
      </c>
      <c r="F84" s="2" t="s">
        <v>397</v>
      </c>
      <c r="G84" s="2" t="s">
        <v>1</v>
      </c>
      <c r="H84" s="2" t="s">
        <v>450</v>
      </c>
      <c r="I84" s="3" t="s">
        <v>444</v>
      </c>
      <c r="J84" s="3"/>
      <c r="K84" s="3" t="s">
        <v>559</v>
      </c>
      <c r="L84" s="3">
        <v>18.07047</v>
      </c>
      <c r="M84" s="24">
        <v>53.745730000000002</v>
      </c>
    </row>
    <row r="85" spans="1:13" x14ac:dyDescent="0.2">
      <c r="A85" s="23">
        <v>83</v>
      </c>
      <c r="B85" s="16" t="s">
        <v>173</v>
      </c>
      <c r="C85" s="5">
        <v>9.6</v>
      </c>
      <c r="D85" s="5">
        <v>85.52</v>
      </c>
      <c r="E85" s="2" t="s">
        <v>173</v>
      </c>
      <c r="F85" s="2" t="s">
        <v>423</v>
      </c>
      <c r="G85" s="2" t="s">
        <v>5</v>
      </c>
      <c r="H85" s="2" t="s">
        <v>455</v>
      </c>
      <c r="I85" s="3" t="s">
        <v>54</v>
      </c>
      <c r="J85" s="3"/>
      <c r="K85" s="3" t="s">
        <v>560</v>
      </c>
      <c r="L85" s="3">
        <v>22.51661</v>
      </c>
      <c r="M85" s="24">
        <v>51.553530000000002</v>
      </c>
    </row>
    <row r="86" spans="1:13" x14ac:dyDescent="0.2">
      <c r="A86" s="23">
        <v>84</v>
      </c>
      <c r="B86" s="16" t="s">
        <v>174</v>
      </c>
      <c r="C86" s="5">
        <v>28.4</v>
      </c>
      <c r="D86" s="5">
        <v>58.97</v>
      </c>
      <c r="E86" s="2" t="s">
        <v>46</v>
      </c>
      <c r="F86" s="2" t="s">
        <v>412</v>
      </c>
      <c r="G86" s="2" t="s">
        <v>1</v>
      </c>
      <c r="H86" s="2" t="s">
        <v>447</v>
      </c>
      <c r="I86" s="3" t="s">
        <v>444</v>
      </c>
      <c r="J86" s="3"/>
      <c r="K86" s="3" t="s">
        <v>561</v>
      </c>
      <c r="L86" s="3">
        <v>17.839200000000002</v>
      </c>
      <c r="M86" s="24">
        <v>52.790640000000003</v>
      </c>
    </row>
    <row r="87" spans="1:13" x14ac:dyDescent="0.2">
      <c r="A87" s="23">
        <v>85</v>
      </c>
      <c r="B87" s="16" t="s">
        <v>175</v>
      </c>
      <c r="C87" s="5">
        <v>54.8</v>
      </c>
      <c r="D87" s="5">
        <v>699.47</v>
      </c>
      <c r="E87" s="2" t="s">
        <v>21</v>
      </c>
      <c r="F87" s="2" t="s">
        <v>385</v>
      </c>
      <c r="G87" s="2" t="s">
        <v>20</v>
      </c>
      <c r="H87" s="2" t="s">
        <v>455</v>
      </c>
      <c r="I87" s="3" t="s">
        <v>446</v>
      </c>
      <c r="J87" s="3" t="s">
        <v>80</v>
      </c>
      <c r="K87" s="3" t="s">
        <v>562</v>
      </c>
      <c r="L87" s="3">
        <v>23.424869999999999</v>
      </c>
      <c r="M87" s="24">
        <v>54.174729999999997</v>
      </c>
    </row>
    <row r="88" spans="1:13" x14ac:dyDescent="0.2">
      <c r="A88" s="23">
        <v>86</v>
      </c>
      <c r="B88" s="16" t="s">
        <v>176</v>
      </c>
      <c r="C88" s="5">
        <v>17</v>
      </c>
      <c r="D88" s="5">
        <v>67.819999999999993</v>
      </c>
      <c r="E88" s="2" t="s">
        <v>23</v>
      </c>
      <c r="F88" s="2" t="s">
        <v>391</v>
      </c>
      <c r="G88" s="2" t="s">
        <v>3</v>
      </c>
      <c r="H88" s="2" t="s">
        <v>450</v>
      </c>
      <c r="I88" s="3" t="s">
        <v>68</v>
      </c>
      <c r="J88" s="3"/>
      <c r="K88" s="3" t="s">
        <v>563</v>
      </c>
      <c r="L88" s="3">
        <v>20.13749</v>
      </c>
      <c r="M88" s="24">
        <v>53.641599999999997</v>
      </c>
    </row>
    <row r="89" spans="1:13" x14ac:dyDescent="0.2">
      <c r="A89" s="23">
        <v>87</v>
      </c>
      <c r="B89" s="16" t="s">
        <v>177</v>
      </c>
      <c r="C89" s="5">
        <v>47</v>
      </c>
      <c r="D89" s="5">
        <v>151.43</v>
      </c>
      <c r="E89" s="2" t="s">
        <v>16</v>
      </c>
      <c r="F89" s="2" t="s">
        <v>424</v>
      </c>
      <c r="G89" s="2" t="s">
        <v>3</v>
      </c>
      <c r="H89" s="2" t="s">
        <v>455</v>
      </c>
      <c r="I89" s="3" t="s">
        <v>68</v>
      </c>
      <c r="J89" s="3" t="s">
        <v>34</v>
      </c>
      <c r="K89" s="3" t="s">
        <v>564</v>
      </c>
      <c r="L89" s="3">
        <v>21.769680000000001</v>
      </c>
      <c r="M89" s="24">
        <v>54.149450000000002</v>
      </c>
    </row>
    <row r="90" spans="1:13" x14ac:dyDescent="0.2">
      <c r="A90" s="23">
        <v>88</v>
      </c>
      <c r="B90" s="16" t="s">
        <v>178</v>
      </c>
      <c r="C90" s="5">
        <v>16.899999999999999</v>
      </c>
      <c r="D90" s="5">
        <v>93.73</v>
      </c>
      <c r="E90" s="2" t="s">
        <v>179</v>
      </c>
      <c r="F90" s="2" t="s">
        <v>425</v>
      </c>
      <c r="G90" s="2" t="s">
        <v>13</v>
      </c>
      <c r="H90" s="2" t="s">
        <v>450</v>
      </c>
      <c r="I90" s="3" t="s">
        <v>450</v>
      </c>
      <c r="J90" s="3"/>
      <c r="K90" s="3" t="s">
        <v>565</v>
      </c>
      <c r="L90" s="3">
        <v>18.111920000000001</v>
      </c>
      <c r="M90" s="24">
        <v>54.049329999999998</v>
      </c>
    </row>
    <row r="91" spans="1:13" x14ac:dyDescent="0.2">
      <c r="A91" s="23">
        <v>89</v>
      </c>
      <c r="B91" s="16" t="s">
        <v>180</v>
      </c>
      <c r="C91" s="5">
        <v>10.1</v>
      </c>
      <c r="D91" s="5">
        <v>170.75</v>
      </c>
      <c r="E91" s="2" t="s">
        <v>70</v>
      </c>
      <c r="F91" s="2" t="s">
        <v>379</v>
      </c>
      <c r="G91" s="2" t="s">
        <v>3</v>
      </c>
      <c r="H91" s="2" t="s">
        <v>455</v>
      </c>
      <c r="I91" s="3" t="s">
        <v>68</v>
      </c>
      <c r="J91" s="3"/>
      <c r="K91" s="3" t="s">
        <v>566</v>
      </c>
      <c r="L91" s="3">
        <v>21.475729999999999</v>
      </c>
      <c r="M91" s="24">
        <v>53.803710000000002</v>
      </c>
    </row>
    <row r="92" spans="1:13" x14ac:dyDescent="0.2">
      <c r="A92" s="23">
        <v>90</v>
      </c>
      <c r="B92" s="10" t="s">
        <v>267</v>
      </c>
      <c r="C92" s="5">
        <v>33.200000000000003</v>
      </c>
      <c r="D92" s="5">
        <v>84.12</v>
      </c>
      <c r="E92" s="2" t="s">
        <v>44</v>
      </c>
      <c r="F92" s="2" t="s">
        <v>387</v>
      </c>
      <c r="G92" s="2" t="s">
        <v>13</v>
      </c>
      <c r="H92" s="2" t="s">
        <v>450</v>
      </c>
      <c r="I92" s="3" t="s">
        <v>450</v>
      </c>
      <c r="J92" s="3" t="s">
        <v>451</v>
      </c>
      <c r="K92" s="3" t="s">
        <v>567</v>
      </c>
      <c r="L92" s="3">
        <v>17.536719999999999</v>
      </c>
      <c r="M92" s="24">
        <v>54.198419999999999</v>
      </c>
    </row>
    <row r="93" spans="1:13" x14ac:dyDescent="0.2">
      <c r="A93" s="23">
        <v>91</v>
      </c>
      <c r="B93" s="10" t="s">
        <v>268</v>
      </c>
      <c r="C93" s="5">
        <v>21.4</v>
      </c>
      <c r="D93" s="5">
        <v>93.04</v>
      </c>
      <c r="E93" s="2" t="s">
        <v>181</v>
      </c>
      <c r="F93" s="2" t="s">
        <v>392</v>
      </c>
      <c r="G93" s="2" t="s">
        <v>0</v>
      </c>
      <c r="H93" s="2" t="s">
        <v>442</v>
      </c>
      <c r="I93" s="3" t="s">
        <v>442</v>
      </c>
      <c r="J93" s="3"/>
      <c r="K93" s="3" t="s">
        <v>568</v>
      </c>
      <c r="L93" s="3">
        <v>14.51623</v>
      </c>
      <c r="M93" s="24">
        <v>52.921239999999997</v>
      </c>
    </row>
    <row r="94" spans="1:13" x14ac:dyDescent="0.2">
      <c r="A94" s="23">
        <v>92</v>
      </c>
      <c r="B94" s="16" t="s">
        <v>182</v>
      </c>
      <c r="C94" s="5">
        <v>18.5</v>
      </c>
      <c r="D94" s="5">
        <v>232.88</v>
      </c>
      <c r="E94" s="2" t="s">
        <v>183</v>
      </c>
      <c r="F94" s="2" t="s">
        <v>395</v>
      </c>
      <c r="G94" s="2" t="s">
        <v>7</v>
      </c>
      <c r="H94" s="2" t="s">
        <v>447</v>
      </c>
      <c r="I94" s="3" t="s">
        <v>447</v>
      </c>
      <c r="J94" s="3"/>
      <c r="K94" s="3" t="s">
        <v>569</v>
      </c>
      <c r="L94" s="3">
        <v>17.985220000000002</v>
      </c>
      <c r="M94" s="24">
        <v>52.562930000000001</v>
      </c>
    </row>
    <row r="95" spans="1:13" x14ac:dyDescent="0.2">
      <c r="A95" s="23">
        <v>93</v>
      </c>
      <c r="B95" s="10" t="s">
        <v>269</v>
      </c>
      <c r="C95" s="5">
        <v>4.5</v>
      </c>
      <c r="D95" s="5">
        <v>64.650000000000006</v>
      </c>
      <c r="E95" s="2" t="s">
        <v>184</v>
      </c>
      <c r="F95" s="2" t="s">
        <v>392</v>
      </c>
      <c r="G95" s="2" t="s">
        <v>0</v>
      </c>
      <c r="H95" s="2" t="s">
        <v>442</v>
      </c>
      <c r="I95" s="3" t="s">
        <v>442</v>
      </c>
      <c r="J95" s="3"/>
      <c r="K95" s="3" t="s">
        <v>570</v>
      </c>
      <c r="L95" s="3">
        <v>14.499269999999999</v>
      </c>
      <c r="M95" s="24">
        <v>53.068420000000003</v>
      </c>
    </row>
    <row r="96" spans="1:13" x14ac:dyDescent="0.2">
      <c r="A96" s="23">
        <v>94</v>
      </c>
      <c r="B96" s="16" t="s">
        <v>185</v>
      </c>
      <c r="C96" s="5">
        <v>23</v>
      </c>
      <c r="D96" s="5">
        <v>73.510000000000005</v>
      </c>
      <c r="E96" s="2" t="s">
        <v>9</v>
      </c>
      <c r="F96" s="2" t="s">
        <v>412</v>
      </c>
      <c r="G96" s="2" t="s">
        <v>1</v>
      </c>
      <c r="H96" s="2" t="s">
        <v>447</v>
      </c>
      <c r="I96" s="3" t="s">
        <v>444</v>
      </c>
      <c r="J96" s="3"/>
      <c r="K96" s="3" t="s">
        <v>571</v>
      </c>
      <c r="L96" s="3">
        <v>17.8886</v>
      </c>
      <c r="M96" s="24">
        <v>52.853529999999999</v>
      </c>
    </row>
    <row r="97" spans="1:13" x14ac:dyDescent="0.2">
      <c r="A97" s="23">
        <v>95</v>
      </c>
      <c r="B97" s="16" t="s">
        <v>186</v>
      </c>
      <c r="C97" s="5">
        <v>6.5</v>
      </c>
      <c r="D97" s="5">
        <v>68.61</v>
      </c>
      <c r="E97" s="2" t="s">
        <v>45</v>
      </c>
      <c r="F97" s="2" t="s">
        <v>396</v>
      </c>
      <c r="G97" s="2" t="s">
        <v>1</v>
      </c>
      <c r="H97" s="2" t="s">
        <v>450</v>
      </c>
      <c r="I97" s="3" t="s">
        <v>444</v>
      </c>
      <c r="J97" s="3" t="s">
        <v>452</v>
      </c>
      <c r="K97" s="3" t="s">
        <v>572</v>
      </c>
      <c r="L97" s="3">
        <v>19.11232</v>
      </c>
      <c r="M97" s="24">
        <v>52.910119999999999</v>
      </c>
    </row>
    <row r="98" spans="1:13" x14ac:dyDescent="0.2">
      <c r="A98" s="23">
        <v>96</v>
      </c>
      <c r="B98" s="10" t="s">
        <v>270</v>
      </c>
      <c r="C98" s="5">
        <v>3.9</v>
      </c>
      <c r="D98" s="5">
        <v>786.18</v>
      </c>
      <c r="E98" s="2" t="s">
        <v>187</v>
      </c>
      <c r="F98" s="2" t="s">
        <v>426</v>
      </c>
      <c r="G98" s="2" t="s">
        <v>0</v>
      </c>
      <c r="H98" s="2" t="s">
        <v>442</v>
      </c>
      <c r="I98" s="3" t="s">
        <v>442</v>
      </c>
      <c r="J98" s="3" t="s">
        <v>443</v>
      </c>
      <c r="K98" s="3" t="s">
        <v>573</v>
      </c>
      <c r="L98" s="3">
        <v>16.428809999999999</v>
      </c>
      <c r="M98" s="24">
        <v>54.469169999999998</v>
      </c>
    </row>
    <row r="99" spans="1:13" x14ac:dyDescent="0.2">
      <c r="A99" s="23">
        <v>97</v>
      </c>
      <c r="B99" s="16" t="s">
        <v>188</v>
      </c>
      <c r="C99" s="5">
        <v>3.3</v>
      </c>
      <c r="D99" s="5">
        <v>57.26</v>
      </c>
      <c r="E99" s="2" t="s">
        <v>189</v>
      </c>
      <c r="F99" s="2" t="s">
        <v>427</v>
      </c>
      <c r="G99" s="2" t="s">
        <v>53</v>
      </c>
      <c r="H99" s="2" t="s">
        <v>457</v>
      </c>
      <c r="I99" s="3" t="s">
        <v>457</v>
      </c>
      <c r="J99" s="3" t="s">
        <v>458</v>
      </c>
      <c r="K99" s="3" t="s">
        <v>574</v>
      </c>
      <c r="L99" s="3">
        <v>16.25806</v>
      </c>
      <c r="M99" s="24">
        <v>51.19021</v>
      </c>
    </row>
    <row r="100" spans="1:13" x14ac:dyDescent="0.2">
      <c r="A100" s="23">
        <v>98</v>
      </c>
      <c r="B100" s="10" t="s">
        <v>271</v>
      </c>
      <c r="C100" s="5">
        <v>7</v>
      </c>
      <c r="D100" s="5">
        <v>462.36</v>
      </c>
      <c r="E100" s="2" t="s">
        <v>37</v>
      </c>
      <c r="F100" s="2" t="s">
        <v>428</v>
      </c>
      <c r="G100" s="2" t="s">
        <v>13</v>
      </c>
      <c r="H100" s="2" t="s">
        <v>450</v>
      </c>
      <c r="I100" s="3" t="s">
        <v>450</v>
      </c>
      <c r="J100" s="3" t="s">
        <v>451</v>
      </c>
      <c r="K100" s="3" t="s">
        <v>575</v>
      </c>
      <c r="L100" s="3">
        <v>17.618569999999998</v>
      </c>
      <c r="M100" s="24">
        <v>53.993459999999999</v>
      </c>
    </row>
    <row r="101" spans="1:13" x14ac:dyDescent="0.2">
      <c r="A101" s="23">
        <v>99</v>
      </c>
      <c r="B101" s="16" t="s">
        <v>190</v>
      </c>
      <c r="C101" s="5">
        <v>7</v>
      </c>
      <c r="D101" s="5">
        <v>102.18</v>
      </c>
      <c r="E101" s="2" t="s">
        <v>191</v>
      </c>
      <c r="F101" s="2" t="s">
        <v>427</v>
      </c>
      <c r="G101" s="2" t="s">
        <v>53</v>
      </c>
      <c r="H101" s="2" t="s">
        <v>457</v>
      </c>
      <c r="I101" s="3" t="s">
        <v>457</v>
      </c>
      <c r="J101" s="3" t="s">
        <v>458</v>
      </c>
      <c r="K101" s="3" t="s">
        <v>576</v>
      </c>
      <c r="L101" s="3">
        <v>16.263269999999999</v>
      </c>
      <c r="M101" s="24">
        <v>51.22383</v>
      </c>
    </row>
    <row r="102" spans="1:13" x14ac:dyDescent="0.2">
      <c r="A102" s="23">
        <v>100</v>
      </c>
      <c r="B102" s="16" t="s">
        <v>192</v>
      </c>
      <c r="C102" s="5">
        <v>6.8</v>
      </c>
      <c r="D102" s="5">
        <v>102.65</v>
      </c>
      <c r="E102" s="2" t="s">
        <v>173</v>
      </c>
      <c r="F102" s="2" t="s">
        <v>423</v>
      </c>
      <c r="G102" s="2" t="s">
        <v>5</v>
      </c>
      <c r="H102" s="2" t="s">
        <v>455</v>
      </c>
      <c r="I102" s="3" t="s">
        <v>54</v>
      </c>
      <c r="J102" s="3"/>
      <c r="K102" s="3" t="s">
        <v>577</v>
      </c>
      <c r="L102" s="3">
        <v>22.486350000000002</v>
      </c>
      <c r="M102" s="24">
        <v>51.566380000000002</v>
      </c>
    </row>
    <row r="103" spans="1:13" x14ac:dyDescent="0.2">
      <c r="A103" s="23">
        <v>101</v>
      </c>
      <c r="B103" s="16" t="s">
        <v>193</v>
      </c>
      <c r="C103" s="5">
        <v>15.1</v>
      </c>
      <c r="D103" s="5">
        <v>331.14</v>
      </c>
      <c r="E103" s="2" t="s">
        <v>194</v>
      </c>
      <c r="F103" s="2" t="s">
        <v>395</v>
      </c>
      <c r="G103" s="2" t="s">
        <v>7</v>
      </c>
      <c r="H103" s="2" t="s">
        <v>447</v>
      </c>
      <c r="I103" s="3" t="s">
        <v>447</v>
      </c>
      <c r="J103" s="3"/>
      <c r="K103" s="3" t="s">
        <v>578</v>
      </c>
      <c r="L103" s="3">
        <v>17.377559999999999</v>
      </c>
      <c r="M103" s="24">
        <v>52.533569999999997</v>
      </c>
    </row>
    <row r="104" spans="1:13" x14ac:dyDescent="0.2">
      <c r="A104" s="23">
        <v>102</v>
      </c>
      <c r="B104" s="16" t="s">
        <v>195</v>
      </c>
      <c r="C104" s="5">
        <v>18.3</v>
      </c>
      <c r="D104" s="5">
        <v>61.82</v>
      </c>
      <c r="E104" s="2" t="s">
        <v>16</v>
      </c>
      <c r="F104" s="2" t="s">
        <v>424</v>
      </c>
      <c r="G104" s="2" t="s">
        <v>3</v>
      </c>
      <c r="H104" s="2" t="s">
        <v>455</v>
      </c>
      <c r="I104" s="3" t="s">
        <v>68</v>
      </c>
      <c r="J104" s="3" t="s">
        <v>34</v>
      </c>
      <c r="K104" s="3" t="s">
        <v>579</v>
      </c>
      <c r="L104" s="3">
        <v>21.814129999999999</v>
      </c>
      <c r="M104" s="24">
        <v>54.157539999999997</v>
      </c>
    </row>
    <row r="105" spans="1:13" x14ac:dyDescent="0.2">
      <c r="A105" s="23">
        <v>103</v>
      </c>
      <c r="B105" s="16" t="s">
        <v>196</v>
      </c>
      <c r="C105" s="5">
        <v>25</v>
      </c>
      <c r="D105" s="5">
        <v>155.81</v>
      </c>
      <c r="E105" s="2" t="s">
        <v>197</v>
      </c>
      <c r="F105" s="2" t="s">
        <v>429</v>
      </c>
      <c r="G105" s="2" t="s">
        <v>3</v>
      </c>
      <c r="H105" s="2" t="s">
        <v>455</v>
      </c>
      <c r="I105" s="3" t="s">
        <v>68</v>
      </c>
      <c r="J105" s="3"/>
      <c r="K105" s="3" t="s">
        <v>580</v>
      </c>
      <c r="L105" s="3">
        <v>20.58389</v>
      </c>
      <c r="M105" s="24">
        <v>53.724469999999997</v>
      </c>
    </row>
    <row r="106" spans="1:13" x14ac:dyDescent="0.2">
      <c r="A106" s="23">
        <v>104</v>
      </c>
      <c r="B106" s="10" t="s">
        <v>272</v>
      </c>
      <c r="C106" s="5">
        <v>29.7</v>
      </c>
      <c r="D106" s="5">
        <v>140.56</v>
      </c>
      <c r="E106" s="2" t="s">
        <v>36</v>
      </c>
      <c r="F106" s="2" t="s">
        <v>410</v>
      </c>
      <c r="G106" s="2" t="s">
        <v>13</v>
      </c>
      <c r="H106" s="2" t="s">
        <v>450</v>
      </c>
      <c r="I106" s="3" t="s">
        <v>450</v>
      </c>
      <c r="J106" s="3" t="s">
        <v>451</v>
      </c>
      <c r="K106" s="3" t="s">
        <v>581</v>
      </c>
      <c r="L106" s="3">
        <v>17.256080000000001</v>
      </c>
      <c r="M106" s="24">
        <v>53.893520000000002</v>
      </c>
    </row>
    <row r="107" spans="1:13" x14ac:dyDescent="0.2">
      <c r="A107" s="23">
        <v>105</v>
      </c>
      <c r="B107" s="16" t="s">
        <v>198</v>
      </c>
      <c r="C107" s="5">
        <v>9.1999999999999993</v>
      </c>
      <c r="D107" s="5">
        <v>64.22</v>
      </c>
      <c r="E107" s="2" t="s">
        <v>38</v>
      </c>
      <c r="F107" s="2" t="s">
        <v>422</v>
      </c>
      <c r="G107" s="2" t="s">
        <v>11</v>
      </c>
      <c r="H107" s="2" t="s">
        <v>447</v>
      </c>
      <c r="I107" s="3" t="s">
        <v>449</v>
      </c>
      <c r="J107" s="3" t="s">
        <v>453</v>
      </c>
      <c r="K107" s="3" t="s">
        <v>582</v>
      </c>
      <c r="L107" s="3">
        <v>15.74546</v>
      </c>
      <c r="M107" s="24">
        <v>52.732019999999999</v>
      </c>
    </row>
    <row r="108" spans="1:13" x14ac:dyDescent="0.2">
      <c r="A108" s="23">
        <v>106</v>
      </c>
      <c r="B108" s="10" t="s">
        <v>273</v>
      </c>
      <c r="C108" s="5">
        <v>15.8</v>
      </c>
      <c r="D108" s="5">
        <v>158.41</v>
      </c>
      <c r="E108" s="2" t="s">
        <v>199</v>
      </c>
      <c r="F108" s="2" t="s">
        <v>430</v>
      </c>
      <c r="G108" s="2" t="s">
        <v>13</v>
      </c>
      <c r="H108" s="2" t="s">
        <v>450</v>
      </c>
      <c r="I108" s="3" t="s">
        <v>450</v>
      </c>
      <c r="J108" s="3" t="s">
        <v>451</v>
      </c>
      <c r="K108" s="3" t="s">
        <v>583</v>
      </c>
      <c r="L108" s="3">
        <v>17.833749999999998</v>
      </c>
      <c r="M108" s="24">
        <v>54.556890000000003</v>
      </c>
    </row>
    <row r="109" spans="1:13" x14ac:dyDescent="0.2">
      <c r="A109" s="23">
        <v>107</v>
      </c>
      <c r="B109" s="16" t="s">
        <v>200</v>
      </c>
      <c r="C109" s="5">
        <v>5.9</v>
      </c>
      <c r="D109" s="5">
        <v>97.34</v>
      </c>
      <c r="E109" s="2" t="s">
        <v>87</v>
      </c>
      <c r="F109" s="2" t="s">
        <v>388</v>
      </c>
      <c r="G109" s="2" t="s">
        <v>7</v>
      </c>
      <c r="H109" s="2" t="s">
        <v>447</v>
      </c>
      <c r="I109" s="3" t="s">
        <v>447</v>
      </c>
      <c r="J109" s="3" t="s">
        <v>27</v>
      </c>
      <c r="K109" s="3" t="s">
        <v>584</v>
      </c>
      <c r="L109" s="3">
        <v>18.446390000000001</v>
      </c>
      <c r="M109" s="24">
        <v>52.338439999999999</v>
      </c>
    </row>
    <row r="110" spans="1:13" x14ac:dyDescent="0.2">
      <c r="A110" s="23">
        <v>108</v>
      </c>
      <c r="B110" s="16" t="s">
        <v>201</v>
      </c>
      <c r="C110" s="5">
        <v>19.5</v>
      </c>
      <c r="D110" s="5">
        <v>123.95</v>
      </c>
      <c r="E110" s="2" t="s">
        <v>202</v>
      </c>
      <c r="F110" s="2" t="s">
        <v>431</v>
      </c>
      <c r="G110" s="2" t="s">
        <v>7</v>
      </c>
      <c r="H110" s="2" t="s">
        <v>447</v>
      </c>
      <c r="I110" s="3" t="s">
        <v>447</v>
      </c>
      <c r="J110" s="3"/>
      <c r="K110" s="3" t="s">
        <v>585</v>
      </c>
      <c r="L110" s="3">
        <v>16.670349999999999</v>
      </c>
      <c r="M110" s="24">
        <v>52.430889999999998</v>
      </c>
    </row>
    <row r="111" spans="1:13" x14ac:dyDescent="0.2">
      <c r="A111" s="23">
        <v>109</v>
      </c>
      <c r="B111" s="16" t="s">
        <v>203</v>
      </c>
      <c r="C111" s="5">
        <v>8.4</v>
      </c>
      <c r="D111" s="5">
        <v>46.85</v>
      </c>
      <c r="E111" s="2" t="s">
        <v>197</v>
      </c>
      <c r="F111" s="2" t="s">
        <v>429</v>
      </c>
      <c r="G111" s="2" t="s">
        <v>3</v>
      </c>
      <c r="H111" s="2" t="s">
        <v>455</v>
      </c>
      <c r="I111" s="3" t="s">
        <v>68</v>
      </c>
      <c r="J111" s="3"/>
      <c r="K111" s="3" t="s">
        <v>586</v>
      </c>
      <c r="L111" s="3">
        <v>20.642209999999999</v>
      </c>
      <c r="M111" s="24">
        <v>53.619790000000002</v>
      </c>
    </row>
    <row r="112" spans="1:13" x14ac:dyDescent="0.2">
      <c r="A112" s="23">
        <v>110</v>
      </c>
      <c r="B112" s="16" t="s">
        <v>204</v>
      </c>
      <c r="C112" s="5">
        <v>23.6</v>
      </c>
      <c r="D112" s="5">
        <v>152.87</v>
      </c>
      <c r="E112" s="2" t="s">
        <v>14</v>
      </c>
      <c r="F112" s="2" t="s">
        <v>400</v>
      </c>
      <c r="G112" s="2" t="s">
        <v>13</v>
      </c>
      <c r="H112" s="2" t="s">
        <v>450</v>
      </c>
      <c r="I112" s="3" t="s">
        <v>450</v>
      </c>
      <c r="J112" s="3"/>
      <c r="K112" s="3" t="s">
        <v>587</v>
      </c>
      <c r="L112" s="3">
        <v>18.11739</v>
      </c>
      <c r="M112" s="24">
        <v>54.352260000000001</v>
      </c>
    </row>
    <row r="113" spans="1:13" x14ac:dyDescent="0.2">
      <c r="A113" s="23">
        <v>111</v>
      </c>
      <c r="B113" s="16" t="s">
        <v>205</v>
      </c>
      <c r="C113" s="5">
        <v>7</v>
      </c>
      <c r="D113" s="5">
        <v>53.75</v>
      </c>
      <c r="E113" s="2" t="s">
        <v>206</v>
      </c>
      <c r="F113" s="2" t="s">
        <v>432</v>
      </c>
      <c r="G113" s="2" t="s">
        <v>40</v>
      </c>
      <c r="H113" s="2" t="s">
        <v>455</v>
      </c>
      <c r="I113" s="3" t="s">
        <v>455</v>
      </c>
      <c r="J113" s="3" t="s">
        <v>456</v>
      </c>
      <c r="K113" s="3" t="s">
        <v>588</v>
      </c>
      <c r="L113" s="3">
        <v>19.6251</v>
      </c>
      <c r="M113" s="24">
        <v>52.46443</v>
      </c>
    </row>
    <row r="114" spans="1:13" x14ac:dyDescent="0.2">
      <c r="A114" s="23">
        <v>112</v>
      </c>
      <c r="B114" s="16" t="s">
        <v>207</v>
      </c>
      <c r="C114" s="5">
        <v>8.8000000000000007</v>
      </c>
      <c r="D114" s="5">
        <v>59.91</v>
      </c>
      <c r="E114" s="2" t="s">
        <v>38</v>
      </c>
      <c r="F114" s="2" t="s">
        <v>422</v>
      </c>
      <c r="G114" s="2" t="s">
        <v>11</v>
      </c>
      <c r="H114" s="2" t="s">
        <v>447</v>
      </c>
      <c r="I114" s="3" t="s">
        <v>449</v>
      </c>
      <c r="J114" s="3" t="s">
        <v>453</v>
      </c>
      <c r="K114" s="3" t="s">
        <v>589</v>
      </c>
      <c r="L114" s="3">
        <v>15.709239999999999</v>
      </c>
      <c r="M114" s="24">
        <v>52.718699999999998</v>
      </c>
    </row>
    <row r="115" spans="1:13" x14ac:dyDescent="0.2">
      <c r="A115" s="23">
        <v>113</v>
      </c>
      <c r="B115" s="16" t="s">
        <v>208</v>
      </c>
      <c r="C115" s="5">
        <v>41</v>
      </c>
      <c r="D115" s="5">
        <v>339.66</v>
      </c>
      <c r="E115" s="2" t="s">
        <v>209</v>
      </c>
      <c r="F115" s="2" t="s">
        <v>429</v>
      </c>
      <c r="G115" s="2" t="s">
        <v>3</v>
      </c>
      <c r="H115" s="2" t="s">
        <v>455</v>
      </c>
      <c r="I115" s="3" t="s">
        <v>68</v>
      </c>
      <c r="J115" s="3"/>
      <c r="K115" s="3" t="s">
        <v>590</v>
      </c>
      <c r="L115" s="3">
        <v>20.40849</v>
      </c>
      <c r="M115" s="24">
        <v>53.511150000000001</v>
      </c>
    </row>
    <row r="116" spans="1:13" x14ac:dyDescent="0.2">
      <c r="A116" s="23">
        <v>114</v>
      </c>
      <c r="B116" s="10" t="s">
        <v>274</v>
      </c>
      <c r="C116" s="5">
        <v>31.2</v>
      </c>
      <c r="D116" s="5">
        <v>154</v>
      </c>
      <c r="E116" s="2" t="s">
        <v>210</v>
      </c>
      <c r="F116" s="2" t="s">
        <v>419</v>
      </c>
      <c r="G116" s="2" t="s">
        <v>0</v>
      </c>
      <c r="H116" s="2" t="s">
        <v>447</v>
      </c>
      <c r="I116" s="3" t="s">
        <v>442</v>
      </c>
      <c r="J116" s="3" t="s">
        <v>443</v>
      </c>
      <c r="K116" s="3" t="s">
        <v>591</v>
      </c>
      <c r="L116" s="3">
        <v>15.81846</v>
      </c>
      <c r="M116" s="24">
        <v>53.281610000000001</v>
      </c>
    </row>
    <row r="117" spans="1:13" x14ac:dyDescent="0.2">
      <c r="A117" s="23">
        <v>115</v>
      </c>
      <c r="B117" s="16" t="s">
        <v>211</v>
      </c>
      <c r="C117" s="5">
        <v>4.3</v>
      </c>
      <c r="D117" s="5">
        <v>79.41</v>
      </c>
      <c r="E117" s="2" t="s">
        <v>212</v>
      </c>
      <c r="F117" s="2" t="s">
        <v>433</v>
      </c>
      <c r="G117" s="2" t="s">
        <v>1</v>
      </c>
      <c r="H117" s="2" t="s">
        <v>450</v>
      </c>
      <c r="I117" s="3" t="s">
        <v>444</v>
      </c>
      <c r="J117" s="3" t="s">
        <v>445</v>
      </c>
      <c r="K117" s="3" t="s">
        <v>592</v>
      </c>
      <c r="L117" s="3">
        <v>18.762</v>
      </c>
      <c r="M117" s="24">
        <v>53.165199999999999</v>
      </c>
    </row>
    <row r="118" spans="1:13" x14ac:dyDescent="0.2">
      <c r="A118" s="23">
        <v>116</v>
      </c>
      <c r="B118" s="16" t="s">
        <v>213</v>
      </c>
      <c r="C118" s="5">
        <v>8.1</v>
      </c>
      <c r="D118" s="5">
        <v>140.88999999999999</v>
      </c>
      <c r="E118" s="2" t="s">
        <v>214</v>
      </c>
      <c r="F118" s="2" t="s">
        <v>375</v>
      </c>
      <c r="G118" s="2" t="s">
        <v>1</v>
      </c>
      <c r="H118" s="2" t="s">
        <v>447</v>
      </c>
      <c r="I118" s="3" t="s">
        <v>444</v>
      </c>
      <c r="J118" s="3" t="s">
        <v>452</v>
      </c>
      <c r="K118" s="3" t="s">
        <v>593</v>
      </c>
      <c r="L118" s="3">
        <v>18.75929</v>
      </c>
      <c r="M118" s="24">
        <v>52.349139999999998</v>
      </c>
    </row>
    <row r="119" spans="1:13" x14ac:dyDescent="0.2">
      <c r="A119" s="23">
        <v>117</v>
      </c>
      <c r="B119" s="16" t="s">
        <v>215</v>
      </c>
      <c r="C119" s="5">
        <v>39</v>
      </c>
      <c r="D119" s="5">
        <v>1233.8399999999999</v>
      </c>
      <c r="E119" s="2" t="s">
        <v>2</v>
      </c>
      <c r="F119" s="2" t="s">
        <v>391</v>
      </c>
      <c r="G119" s="2" t="s">
        <v>3</v>
      </c>
      <c r="H119" s="2" t="s">
        <v>450</v>
      </c>
      <c r="I119" s="3" t="s">
        <v>68</v>
      </c>
      <c r="J119" s="3"/>
      <c r="K119" s="3" t="s">
        <v>594</v>
      </c>
      <c r="L119" s="3">
        <v>20.014030000000002</v>
      </c>
      <c r="M119" s="24">
        <v>53.910040000000002</v>
      </c>
    </row>
    <row r="120" spans="1:13" x14ac:dyDescent="0.2">
      <c r="A120" s="23">
        <v>118</v>
      </c>
      <c r="B120" s="16" t="s">
        <v>216</v>
      </c>
      <c r="C120" s="5">
        <v>39.700000000000003</v>
      </c>
      <c r="D120" s="5">
        <v>2440.37</v>
      </c>
      <c r="E120" s="2" t="s">
        <v>34</v>
      </c>
      <c r="F120" s="2" t="s">
        <v>401</v>
      </c>
      <c r="G120" s="2" t="s">
        <v>3</v>
      </c>
      <c r="H120" s="2" t="s">
        <v>455</v>
      </c>
      <c r="I120" s="3" t="s">
        <v>68</v>
      </c>
      <c r="J120" s="3" t="s">
        <v>34</v>
      </c>
      <c r="K120" s="3" t="s">
        <v>595</v>
      </c>
      <c r="L120" s="3">
        <v>21.773510000000002</v>
      </c>
      <c r="M120" s="24">
        <v>54.026539999999997</v>
      </c>
    </row>
    <row r="121" spans="1:13" x14ac:dyDescent="0.2">
      <c r="A121" s="23">
        <v>119</v>
      </c>
      <c r="B121" s="16" t="s">
        <v>217</v>
      </c>
      <c r="C121" s="5">
        <v>32.5</v>
      </c>
      <c r="D121" s="5">
        <v>491.33</v>
      </c>
      <c r="E121" s="2" t="s">
        <v>218</v>
      </c>
      <c r="F121" s="2" t="s">
        <v>434</v>
      </c>
      <c r="G121" s="2" t="s">
        <v>3</v>
      </c>
      <c r="H121" s="2" t="s">
        <v>455</v>
      </c>
      <c r="I121" s="3" t="s">
        <v>68</v>
      </c>
      <c r="J121" s="3"/>
      <c r="K121" s="3" t="s">
        <v>596</v>
      </c>
      <c r="L121" s="3">
        <v>20.593800000000002</v>
      </c>
      <c r="M121" s="24">
        <v>53.480699999999999</v>
      </c>
    </row>
    <row r="122" spans="1:13" x14ac:dyDescent="0.2">
      <c r="A122" s="23">
        <v>120</v>
      </c>
      <c r="B122" s="16" t="s">
        <v>219</v>
      </c>
      <c r="C122" s="5">
        <v>7.5</v>
      </c>
      <c r="D122" s="5">
        <v>142.29</v>
      </c>
      <c r="E122" s="2" t="s">
        <v>220</v>
      </c>
      <c r="F122" s="2" t="s">
        <v>396</v>
      </c>
      <c r="G122" s="2" t="s">
        <v>1</v>
      </c>
      <c r="H122" s="2" t="s">
        <v>455</v>
      </c>
      <c r="I122" s="3" t="s">
        <v>444</v>
      </c>
      <c r="J122" s="3" t="s">
        <v>452</v>
      </c>
      <c r="K122" s="3" t="s">
        <v>597</v>
      </c>
      <c r="L122" s="3">
        <v>19.151140000000002</v>
      </c>
      <c r="M122" s="24">
        <v>52.776820000000001</v>
      </c>
    </row>
    <row r="123" spans="1:13" x14ac:dyDescent="0.2">
      <c r="A123" s="23">
        <v>121</v>
      </c>
      <c r="B123" s="16" t="s">
        <v>221</v>
      </c>
      <c r="C123" s="5">
        <v>28.6</v>
      </c>
      <c r="D123" s="5">
        <v>161.91</v>
      </c>
      <c r="E123" s="2" t="s">
        <v>9</v>
      </c>
      <c r="F123" s="2" t="s">
        <v>412</v>
      </c>
      <c r="G123" s="2" t="s">
        <v>1</v>
      </c>
      <c r="H123" s="2" t="s">
        <v>447</v>
      </c>
      <c r="I123" s="3" t="s">
        <v>444</v>
      </c>
      <c r="J123" s="3"/>
      <c r="K123" s="3" t="s">
        <v>598</v>
      </c>
      <c r="L123" s="3">
        <v>17.87182</v>
      </c>
      <c r="M123" s="24">
        <v>52.833309999999997</v>
      </c>
    </row>
    <row r="124" spans="1:13" x14ac:dyDescent="0.2">
      <c r="A124" s="23">
        <v>122</v>
      </c>
      <c r="B124" s="10" t="s">
        <v>275</v>
      </c>
      <c r="C124" s="5">
        <v>31</v>
      </c>
      <c r="D124" s="5">
        <v>268.89</v>
      </c>
      <c r="E124" s="2" t="s">
        <v>222</v>
      </c>
      <c r="F124" s="2" t="s">
        <v>435</v>
      </c>
      <c r="G124" s="2" t="s">
        <v>0</v>
      </c>
      <c r="H124" s="2" t="s">
        <v>442</v>
      </c>
      <c r="I124" s="3" t="s">
        <v>442</v>
      </c>
      <c r="J124" s="3"/>
      <c r="K124" s="3" t="s">
        <v>599</v>
      </c>
      <c r="L124" s="3">
        <v>15.327719999999999</v>
      </c>
      <c r="M124" s="24">
        <v>53.012920000000001</v>
      </c>
    </row>
    <row r="125" spans="1:13" x14ac:dyDescent="0.2">
      <c r="A125" s="23">
        <v>123</v>
      </c>
      <c r="B125" s="16" t="s">
        <v>223</v>
      </c>
      <c r="C125" s="5">
        <v>3.6</v>
      </c>
      <c r="D125" s="5">
        <v>144.21</v>
      </c>
      <c r="E125" s="2" t="s">
        <v>4</v>
      </c>
      <c r="F125" s="2" t="s">
        <v>436</v>
      </c>
      <c r="G125" s="2" t="s">
        <v>3</v>
      </c>
      <c r="H125" s="2" t="s">
        <v>455</v>
      </c>
      <c r="I125" s="3" t="s">
        <v>68</v>
      </c>
      <c r="J125" s="3" t="s">
        <v>34</v>
      </c>
      <c r="K125" s="3" t="s">
        <v>600</v>
      </c>
      <c r="L125" s="3">
        <v>22.16771</v>
      </c>
      <c r="M125" s="24">
        <v>54.119160000000001</v>
      </c>
    </row>
    <row r="126" spans="1:13" x14ac:dyDescent="0.2">
      <c r="A126" s="23">
        <v>124</v>
      </c>
      <c r="B126" s="10" t="s">
        <v>276</v>
      </c>
      <c r="C126" s="5">
        <v>10</v>
      </c>
      <c r="D126" s="5">
        <v>99.46</v>
      </c>
      <c r="E126" s="2" t="s">
        <v>224</v>
      </c>
      <c r="F126" s="2" t="s">
        <v>425</v>
      </c>
      <c r="G126" s="2" t="s">
        <v>13</v>
      </c>
      <c r="H126" s="2" t="s">
        <v>450</v>
      </c>
      <c r="I126" s="3" t="s">
        <v>450</v>
      </c>
      <c r="J126" s="3"/>
      <c r="K126" s="3" t="s">
        <v>601</v>
      </c>
      <c r="L126" s="3">
        <v>18.151340000000001</v>
      </c>
      <c r="M126" s="24">
        <v>54.05462</v>
      </c>
    </row>
    <row r="127" spans="1:13" x14ac:dyDescent="0.2">
      <c r="A127" s="23">
        <v>125</v>
      </c>
      <c r="B127" s="16" t="s">
        <v>225</v>
      </c>
      <c r="C127" s="5">
        <v>45.8</v>
      </c>
      <c r="D127" s="5">
        <v>298.82</v>
      </c>
      <c r="E127" s="2" t="s">
        <v>183</v>
      </c>
      <c r="F127" s="2" t="s">
        <v>395</v>
      </c>
      <c r="G127" s="2" t="s">
        <v>7</v>
      </c>
      <c r="H127" s="2" t="s">
        <v>447</v>
      </c>
      <c r="I127" s="3" t="s">
        <v>447</v>
      </c>
      <c r="J127" s="3"/>
      <c r="K127" s="3" t="s">
        <v>602</v>
      </c>
      <c r="L127" s="3">
        <v>17.86843</v>
      </c>
      <c r="M127" s="24">
        <v>52.573799999999999</v>
      </c>
    </row>
    <row r="128" spans="1:13" x14ac:dyDescent="0.2">
      <c r="A128" s="23">
        <v>126</v>
      </c>
      <c r="B128" s="16" t="s">
        <v>226</v>
      </c>
      <c r="C128" s="5">
        <v>17.600000000000001</v>
      </c>
      <c r="D128" s="5">
        <v>153.28</v>
      </c>
      <c r="E128" s="2" t="s">
        <v>24</v>
      </c>
      <c r="F128" s="2" t="s">
        <v>437</v>
      </c>
      <c r="G128" s="2" t="s">
        <v>7</v>
      </c>
      <c r="H128" s="2" t="s">
        <v>447</v>
      </c>
      <c r="I128" s="3" t="s">
        <v>447</v>
      </c>
      <c r="J128" s="3"/>
      <c r="K128" s="3" t="s">
        <v>603</v>
      </c>
      <c r="L128" s="3">
        <v>17.275670000000002</v>
      </c>
      <c r="M128" s="24">
        <v>52.826300000000003</v>
      </c>
    </row>
    <row r="129" spans="1:13" x14ac:dyDescent="0.2">
      <c r="A129" s="23">
        <v>127</v>
      </c>
      <c r="B129" s="16" t="s">
        <v>227</v>
      </c>
      <c r="C129" s="5">
        <v>7.5</v>
      </c>
      <c r="D129" s="5">
        <v>182.99</v>
      </c>
      <c r="E129" s="2" t="s">
        <v>72</v>
      </c>
      <c r="F129" s="2" t="s">
        <v>380</v>
      </c>
      <c r="G129" s="2" t="s">
        <v>3</v>
      </c>
      <c r="H129" s="2" t="s">
        <v>450</v>
      </c>
      <c r="I129" s="3" t="s">
        <v>68</v>
      </c>
      <c r="J129" s="3" t="s">
        <v>22</v>
      </c>
      <c r="K129" s="3" t="s">
        <v>604</v>
      </c>
      <c r="L129" s="3">
        <v>19.530139999999999</v>
      </c>
      <c r="M129" s="24">
        <v>53.810699999999997</v>
      </c>
    </row>
    <row r="130" spans="1:13" x14ac:dyDescent="0.2">
      <c r="A130" s="23">
        <v>128</v>
      </c>
      <c r="B130" s="16" t="s">
        <v>228</v>
      </c>
      <c r="C130" s="5">
        <v>27.8</v>
      </c>
      <c r="D130" s="5">
        <v>611.01</v>
      </c>
      <c r="E130" s="2" t="s">
        <v>229</v>
      </c>
      <c r="F130" s="2" t="s">
        <v>391</v>
      </c>
      <c r="G130" s="2" t="s">
        <v>3</v>
      </c>
      <c r="H130" s="2" t="s">
        <v>450</v>
      </c>
      <c r="I130" s="3" t="s">
        <v>68</v>
      </c>
      <c r="J130" s="3"/>
      <c r="K130" s="3" t="s">
        <v>605</v>
      </c>
      <c r="L130" s="3">
        <v>19.818449999999999</v>
      </c>
      <c r="M130" s="24">
        <v>53.835970000000003</v>
      </c>
    </row>
    <row r="131" spans="1:13" x14ac:dyDescent="0.2">
      <c r="A131" s="23">
        <v>129</v>
      </c>
      <c r="B131" s="10" t="s">
        <v>277</v>
      </c>
      <c r="C131" s="5">
        <v>9.1</v>
      </c>
      <c r="D131" s="5">
        <v>163.98</v>
      </c>
      <c r="E131" s="2" t="s">
        <v>162</v>
      </c>
      <c r="F131" s="2" t="s">
        <v>420</v>
      </c>
      <c r="G131" s="2" t="s">
        <v>7</v>
      </c>
      <c r="H131" s="2" t="s">
        <v>457</v>
      </c>
      <c r="I131" s="3" t="s">
        <v>447</v>
      </c>
      <c r="J131" s="3" t="s">
        <v>448</v>
      </c>
      <c r="K131" s="3" t="s">
        <v>606</v>
      </c>
      <c r="L131" s="3">
        <v>15.980460000000001</v>
      </c>
      <c r="M131" s="24">
        <v>52.006329999999998</v>
      </c>
    </row>
    <row r="132" spans="1:13" x14ac:dyDescent="0.2">
      <c r="A132" s="23">
        <v>130</v>
      </c>
      <c r="B132" s="16" t="s">
        <v>230</v>
      </c>
      <c r="C132" s="5">
        <v>17</v>
      </c>
      <c r="D132" s="5">
        <v>506.8</v>
      </c>
      <c r="E132" s="2" t="s">
        <v>33</v>
      </c>
      <c r="F132" s="2" t="s">
        <v>424</v>
      </c>
      <c r="G132" s="2" t="s">
        <v>3</v>
      </c>
      <c r="H132" s="2" t="s">
        <v>455</v>
      </c>
      <c r="I132" s="3" t="s">
        <v>68</v>
      </c>
      <c r="J132" s="3" t="s">
        <v>34</v>
      </c>
      <c r="K132" s="3" t="s">
        <v>607</v>
      </c>
      <c r="L132" s="3">
        <v>21.573029999999999</v>
      </c>
      <c r="M132" s="24">
        <v>54.229619999999997</v>
      </c>
    </row>
    <row r="133" spans="1:13" x14ac:dyDescent="0.2">
      <c r="A133" s="23">
        <v>131</v>
      </c>
      <c r="B133" s="16" t="s">
        <v>231</v>
      </c>
      <c r="C133" s="5">
        <v>9.5</v>
      </c>
      <c r="D133" s="5">
        <v>199.6</v>
      </c>
      <c r="E133" s="2" t="s">
        <v>43</v>
      </c>
      <c r="F133" s="2" t="s">
        <v>398</v>
      </c>
      <c r="G133" s="2" t="s">
        <v>3</v>
      </c>
      <c r="H133" s="2" t="s">
        <v>455</v>
      </c>
      <c r="I133" s="3" t="s">
        <v>68</v>
      </c>
      <c r="J133" s="3" t="s">
        <v>34</v>
      </c>
      <c r="K133" s="3" t="s">
        <v>608</v>
      </c>
      <c r="L133" s="3">
        <v>22.225760000000001</v>
      </c>
      <c r="M133" s="24">
        <v>53.876809999999999</v>
      </c>
    </row>
    <row r="134" spans="1:13" x14ac:dyDescent="0.2">
      <c r="A134" s="23">
        <v>132</v>
      </c>
      <c r="B134" s="16" t="s">
        <v>232</v>
      </c>
      <c r="C134" s="5">
        <v>10.9</v>
      </c>
      <c r="D134" s="5">
        <v>157.24</v>
      </c>
      <c r="E134" s="2" t="s">
        <v>41</v>
      </c>
      <c r="F134" s="2" t="s">
        <v>407</v>
      </c>
      <c r="G134" s="2" t="s">
        <v>1</v>
      </c>
      <c r="H134" s="2" t="s">
        <v>450</v>
      </c>
      <c r="I134" s="3" t="s">
        <v>444</v>
      </c>
      <c r="J134" s="3"/>
      <c r="K134" s="3" t="s">
        <v>609</v>
      </c>
      <c r="L134" s="3">
        <v>17.49793</v>
      </c>
      <c r="M134" s="24">
        <v>53.459029999999998</v>
      </c>
    </row>
    <row r="135" spans="1:13" x14ac:dyDescent="0.2">
      <c r="A135" s="23">
        <v>133</v>
      </c>
      <c r="B135" s="16" t="s">
        <v>233</v>
      </c>
      <c r="C135" s="5">
        <v>4</v>
      </c>
      <c r="D135" s="5">
        <v>110.97</v>
      </c>
      <c r="E135" s="2" t="s">
        <v>123</v>
      </c>
      <c r="F135" s="2" t="s">
        <v>396</v>
      </c>
      <c r="G135" s="2" t="s">
        <v>1</v>
      </c>
      <c r="H135" s="2" t="s">
        <v>450</v>
      </c>
      <c r="I135" s="3" t="s">
        <v>444</v>
      </c>
      <c r="J135" s="3" t="s">
        <v>452</v>
      </c>
      <c r="K135" s="3" t="s">
        <v>610</v>
      </c>
      <c r="L135" s="3">
        <v>19.329029999999999</v>
      </c>
      <c r="M135" s="24">
        <v>52.859050000000003</v>
      </c>
    </row>
    <row r="136" spans="1:13" x14ac:dyDescent="0.2">
      <c r="A136" s="23">
        <v>134</v>
      </c>
      <c r="B136" s="16" t="s">
        <v>234</v>
      </c>
      <c r="C136" s="5">
        <v>6.8</v>
      </c>
      <c r="D136" s="5">
        <v>89.53</v>
      </c>
      <c r="E136" s="2" t="s">
        <v>38</v>
      </c>
      <c r="F136" s="2" t="s">
        <v>422</v>
      </c>
      <c r="G136" s="2" t="s">
        <v>11</v>
      </c>
      <c r="H136" s="2" t="s">
        <v>447</v>
      </c>
      <c r="I136" s="3" t="s">
        <v>449</v>
      </c>
      <c r="J136" s="3" t="s">
        <v>453</v>
      </c>
      <c r="K136" s="3" t="s">
        <v>611</v>
      </c>
      <c r="L136" s="3">
        <v>15.732189999999999</v>
      </c>
      <c r="M136" s="24">
        <v>52.747979999999998</v>
      </c>
    </row>
    <row r="137" spans="1:13" x14ac:dyDescent="0.2">
      <c r="A137" s="23">
        <v>135</v>
      </c>
      <c r="B137" s="10" t="s">
        <v>278</v>
      </c>
      <c r="C137" s="5">
        <v>12.4</v>
      </c>
      <c r="D137" s="5">
        <v>58.65</v>
      </c>
      <c r="E137" s="2" t="s">
        <v>113</v>
      </c>
      <c r="F137" s="2" t="s">
        <v>402</v>
      </c>
      <c r="G137" s="2" t="s">
        <v>0</v>
      </c>
      <c r="H137" s="2" t="s">
        <v>447</v>
      </c>
      <c r="I137" s="3" t="s">
        <v>442</v>
      </c>
      <c r="J137" s="3" t="s">
        <v>443</v>
      </c>
      <c r="K137" s="3" t="s">
        <v>612</v>
      </c>
      <c r="L137" s="3">
        <v>16.433759999999999</v>
      </c>
      <c r="M137" s="24">
        <v>53.621380000000002</v>
      </c>
    </row>
    <row r="138" spans="1:13" x14ac:dyDescent="0.2">
      <c r="A138" s="23">
        <v>136</v>
      </c>
      <c r="B138" s="10" t="s">
        <v>279</v>
      </c>
      <c r="C138" s="5">
        <v>15.4</v>
      </c>
      <c r="D138" s="5">
        <v>166.39</v>
      </c>
      <c r="E138" s="2" t="s">
        <v>29</v>
      </c>
      <c r="F138" s="2" t="s">
        <v>438</v>
      </c>
      <c r="G138" s="2" t="s">
        <v>0</v>
      </c>
      <c r="H138" s="2" t="s">
        <v>442</v>
      </c>
      <c r="I138" s="3" t="s">
        <v>442</v>
      </c>
      <c r="J138" s="3"/>
      <c r="K138" s="3" t="s">
        <v>613</v>
      </c>
      <c r="L138" s="3">
        <v>15.553879999999999</v>
      </c>
      <c r="M138" s="24">
        <v>53.415289999999999</v>
      </c>
    </row>
    <row r="139" spans="1:13" x14ac:dyDescent="0.2">
      <c r="A139" s="23">
        <v>137</v>
      </c>
      <c r="B139" s="16" t="s">
        <v>235</v>
      </c>
      <c r="C139" s="5">
        <v>21.6</v>
      </c>
      <c r="D139" s="5">
        <v>85.8</v>
      </c>
      <c r="E139" s="2" t="s">
        <v>152</v>
      </c>
      <c r="F139" s="2" t="s">
        <v>388</v>
      </c>
      <c r="G139" s="2" t="s">
        <v>7</v>
      </c>
      <c r="H139" s="2" t="s">
        <v>447</v>
      </c>
      <c r="I139" s="3" t="s">
        <v>447</v>
      </c>
      <c r="J139" s="3" t="s">
        <v>27</v>
      </c>
      <c r="K139" s="3" t="s">
        <v>614</v>
      </c>
      <c r="L139" s="3">
        <v>18.081489999999999</v>
      </c>
      <c r="M139" s="24">
        <v>52.476019999999998</v>
      </c>
    </row>
    <row r="140" spans="1:13" x14ac:dyDescent="0.2">
      <c r="A140" s="23">
        <v>138</v>
      </c>
      <c r="B140" s="16" t="s">
        <v>236</v>
      </c>
      <c r="C140" s="5">
        <v>4.3</v>
      </c>
      <c r="D140" s="5">
        <v>65.900000000000006</v>
      </c>
      <c r="E140" s="2" t="s">
        <v>237</v>
      </c>
      <c r="F140" s="2" t="s">
        <v>393</v>
      </c>
      <c r="G140" s="2" t="s">
        <v>1</v>
      </c>
      <c r="H140" s="2" t="s">
        <v>447</v>
      </c>
      <c r="I140" s="3" t="s">
        <v>444</v>
      </c>
      <c r="J140" s="3"/>
      <c r="K140" s="3" t="s">
        <v>615</v>
      </c>
      <c r="L140" s="3">
        <v>18.308039999999998</v>
      </c>
      <c r="M140" s="24">
        <v>52.721850000000003</v>
      </c>
    </row>
    <row r="141" spans="1:13" x14ac:dyDescent="0.2">
      <c r="A141" s="23">
        <v>139</v>
      </c>
      <c r="B141" s="16" t="s">
        <v>238</v>
      </c>
      <c r="C141" s="5">
        <v>28.5</v>
      </c>
      <c r="D141" s="5">
        <v>164.9</v>
      </c>
      <c r="E141" s="2" t="s">
        <v>239</v>
      </c>
      <c r="F141" s="2" t="s">
        <v>384</v>
      </c>
      <c r="G141" s="2" t="s">
        <v>20</v>
      </c>
      <c r="H141" s="2" t="s">
        <v>455</v>
      </c>
      <c r="I141" s="3" t="s">
        <v>446</v>
      </c>
      <c r="J141" s="3" t="s">
        <v>80</v>
      </c>
      <c r="K141" s="3" t="s">
        <v>616</v>
      </c>
      <c r="L141" s="3">
        <v>23.003509999999999</v>
      </c>
      <c r="M141" s="24">
        <v>54.25065</v>
      </c>
    </row>
    <row r="142" spans="1:13" x14ac:dyDescent="0.2">
      <c r="A142" s="23">
        <v>140</v>
      </c>
      <c r="B142" s="16" t="s">
        <v>240</v>
      </c>
      <c r="C142" s="5">
        <v>45</v>
      </c>
      <c r="D142" s="5">
        <v>345.95</v>
      </c>
      <c r="E142" s="2" t="s">
        <v>49</v>
      </c>
      <c r="F142" s="2" t="s">
        <v>384</v>
      </c>
      <c r="G142" s="2" t="s">
        <v>20</v>
      </c>
      <c r="H142" s="2" t="s">
        <v>455</v>
      </c>
      <c r="I142" s="3" t="s">
        <v>446</v>
      </c>
      <c r="J142" s="3" t="s">
        <v>80</v>
      </c>
      <c r="K142" s="3" t="s">
        <v>617</v>
      </c>
      <c r="L142" s="3">
        <v>22.983630000000002</v>
      </c>
      <c r="M142" s="24">
        <v>54.237020000000001</v>
      </c>
    </row>
    <row r="143" spans="1:13" x14ac:dyDescent="0.2">
      <c r="A143" s="23">
        <v>141</v>
      </c>
      <c r="B143" s="16" t="s">
        <v>241</v>
      </c>
      <c r="C143" s="5">
        <v>19.600000000000001</v>
      </c>
      <c r="D143" s="5">
        <v>71.45</v>
      </c>
      <c r="E143" s="2" t="s">
        <v>242</v>
      </c>
      <c r="F143" s="2" t="s">
        <v>397</v>
      </c>
      <c r="G143" s="2" t="s">
        <v>1</v>
      </c>
      <c r="H143" s="2" t="s">
        <v>450</v>
      </c>
      <c r="I143" s="3" t="s">
        <v>444</v>
      </c>
      <c r="J143" s="3"/>
      <c r="K143" s="3" t="s">
        <v>618</v>
      </c>
      <c r="L143" s="3">
        <v>17.865729999999999</v>
      </c>
      <c r="M143" s="24">
        <v>53.511589999999998</v>
      </c>
    </row>
    <row r="144" spans="1:13" x14ac:dyDescent="0.2">
      <c r="A144" s="23">
        <v>142</v>
      </c>
      <c r="B144" s="16" t="s">
        <v>243</v>
      </c>
      <c r="C144" s="5">
        <v>6.7</v>
      </c>
      <c r="D144" s="5">
        <v>71.489999999999995</v>
      </c>
      <c r="E144" s="2" t="s">
        <v>4</v>
      </c>
      <c r="F144" s="2" t="s">
        <v>436</v>
      </c>
      <c r="G144" s="2" t="s">
        <v>3</v>
      </c>
      <c r="H144" s="2" t="s">
        <v>455</v>
      </c>
      <c r="I144" s="3" t="s">
        <v>68</v>
      </c>
      <c r="J144" s="3" t="s">
        <v>34</v>
      </c>
      <c r="K144" s="3" t="s">
        <v>619</v>
      </c>
      <c r="L144" s="3">
        <v>22.241959999999999</v>
      </c>
      <c r="M144" s="24">
        <v>54.106189999999998</v>
      </c>
    </row>
    <row r="145" spans="1:13" x14ac:dyDescent="0.2">
      <c r="A145" s="23">
        <v>143</v>
      </c>
      <c r="B145" s="16" t="s">
        <v>244</v>
      </c>
      <c r="C145" s="5">
        <v>10</v>
      </c>
      <c r="D145" s="5">
        <v>72.849999999999994</v>
      </c>
      <c r="E145" s="2" t="s">
        <v>245</v>
      </c>
      <c r="F145" s="2" t="s">
        <v>429</v>
      </c>
      <c r="G145" s="2" t="s">
        <v>3</v>
      </c>
      <c r="H145" s="2" t="s">
        <v>450</v>
      </c>
      <c r="I145" s="3" t="s">
        <v>68</v>
      </c>
      <c r="J145" s="3"/>
      <c r="K145" s="3" t="s">
        <v>620</v>
      </c>
      <c r="L145" s="3">
        <v>20.36796</v>
      </c>
      <c r="M145" s="24">
        <v>53.724670000000003</v>
      </c>
    </row>
    <row r="146" spans="1:13" x14ac:dyDescent="0.2">
      <c r="A146" s="23">
        <v>144</v>
      </c>
      <c r="B146" s="16" t="s">
        <v>246</v>
      </c>
      <c r="C146" s="5">
        <v>9.1999999999999993</v>
      </c>
      <c r="D146" s="5">
        <v>149.1</v>
      </c>
      <c r="E146" s="2" t="s">
        <v>247</v>
      </c>
      <c r="F146" s="2" t="s">
        <v>439</v>
      </c>
      <c r="G146" s="2" t="s">
        <v>3</v>
      </c>
      <c r="H146" s="2" t="s">
        <v>450</v>
      </c>
      <c r="I146" s="3" t="s">
        <v>68</v>
      </c>
      <c r="J146" s="3"/>
      <c r="K146" s="3" t="s">
        <v>621</v>
      </c>
      <c r="L146" s="3">
        <v>19.88664</v>
      </c>
      <c r="M146" s="24">
        <v>53.347589999999997</v>
      </c>
    </row>
    <row r="147" spans="1:13" x14ac:dyDescent="0.2">
      <c r="A147" s="23">
        <v>145</v>
      </c>
      <c r="B147" s="16" t="s">
        <v>248</v>
      </c>
      <c r="C147" s="5">
        <v>8</v>
      </c>
      <c r="D147" s="5">
        <v>304.58999999999997</v>
      </c>
      <c r="E147" s="2" t="s">
        <v>26</v>
      </c>
      <c r="F147" s="2" t="s">
        <v>380</v>
      </c>
      <c r="G147" s="2" t="s">
        <v>3</v>
      </c>
      <c r="H147" s="2" t="s">
        <v>450</v>
      </c>
      <c r="I147" s="3" t="s">
        <v>68</v>
      </c>
      <c r="J147" s="3" t="s">
        <v>22</v>
      </c>
      <c r="K147" s="3" t="s">
        <v>622</v>
      </c>
      <c r="L147" s="3">
        <v>19.384679999999999</v>
      </c>
      <c r="M147" s="24">
        <v>53.541249999999998</v>
      </c>
    </row>
    <row r="148" spans="1:13" x14ac:dyDescent="0.2">
      <c r="A148" s="23">
        <v>146</v>
      </c>
      <c r="B148" s="10" t="s">
        <v>280</v>
      </c>
      <c r="C148" s="5">
        <v>19</v>
      </c>
      <c r="D148" s="5">
        <v>67.87</v>
      </c>
      <c r="E148" s="2" t="s">
        <v>28</v>
      </c>
      <c r="F148" s="2" t="s">
        <v>387</v>
      </c>
      <c r="G148" s="2" t="s">
        <v>13</v>
      </c>
      <c r="H148" s="2" t="s">
        <v>450</v>
      </c>
      <c r="I148" s="3" t="s">
        <v>450</v>
      </c>
      <c r="J148" s="3" t="s">
        <v>451</v>
      </c>
      <c r="K148" s="3" t="s">
        <v>623</v>
      </c>
      <c r="L148" s="3">
        <v>17.36786</v>
      </c>
      <c r="M148" s="24">
        <v>53.994210000000002</v>
      </c>
    </row>
    <row r="149" spans="1:13" x14ac:dyDescent="0.2">
      <c r="A149" s="23">
        <v>147</v>
      </c>
      <c r="B149" s="10" t="s">
        <v>281</v>
      </c>
      <c r="C149" s="5">
        <v>11.8</v>
      </c>
      <c r="D149" s="5">
        <v>290.49</v>
      </c>
      <c r="E149" s="2" t="s">
        <v>144</v>
      </c>
      <c r="F149" s="2" t="s">
        <v>402</v>
      </c>
      <c r="G149" s="2" t="s">
        <v>0</v>
      </c>
      <c r="H149" s="2" t="s">
        <v>447</v>
      </c>
      <c r="I149" s="3" t="s">
        <v>442</v>
      </c>
      <c r="J149" s="3" t="s">
        <v>443</v>
      </c>
      <c r="K149" s="3" t="s">
        <v>624</v>
      </c>
      <c r="L149" s="3">
        <v>16.67285</v>
      </c>
      <c r="M149" s="24">
        <v>53.710909999999998</v>
      </c>
    </row>
    <row r="150" spans="1:13" x14ac:dyDescent="0.2">
      <c r="A150" s="23">
        <v>148</v>
      </c>
      <c r="B150" s="16" t="s">
        <v>249</v>
      </c>
      <c r="C150" s="5">
        <v>17</v>
      </c>
      <c r="D150" s="5">
        <v>118.1</v>
      </c>
      <c r="E150" s="2" t="s">
        <v>50</v>
      </c>
      <c r="F150" s="2" t="s">
        <v>429</v>
      </c>
      <c r="G150" s="2" t="s">
        <v>3</v>
      </c>
      <c r="H150" s="2" t="s">
        <v>455</v>
      </c>
      <c r="I150" s="3" t="s">
        <v>68</v>
      </c>
      <c r="J150" s="3"/>
      <c r="K150" s="3" t="s">
        <v>625</v>
      </c>
      <c r="L150" s="3">
        <v>20.806819999999998</v>
      </c>
      <c r="M150" s="24">
        <v>53.805700000000002</v>
      </c>
    </row>
    <row r="151" spans="1:13" x14ac:dyDescent="0.2">
      <c r="A151" s="23">
        <v>149</v>
      </c>
      <c r="B151" s="10" t="s">
        <v>282</v>
      </c>
      <c r="C151" s="5">
        <v>6.8</v>
      </c>
      <c r="D151" s="5">
        <v>932.75</v>
      </c>
      <c r="E151" s="2" t="s">
        <v>250</v>
      </c>
      <c r="F151" s="2" t="s">
        <v>425</v>
      </c>
      <c r="G151" s="2" t="s">
        <v>13</v>
      </c>
      <c r="H151" s="2" t="s">
        <v>450</v>
      </c>
      <c r="I151" s="3" t="s">
        <v>450</v>
      </c>
      <c r="J151" s="3"/>
      <c r="K151" s="3" t="s">
        <v>626</v>
      </c>
      <c r="L151" s="3">
        <v>17.912960000000002</v>
      </c>
      <c r="M151" s="24">
        <v>53.982080000000003</v>
      </c>
    </row>
    <row r="152" spans="1:13" x14ac:dyDescent="0.2">
      <c r="A152" s="23">
        <v>150</v>
      </c>
      <c r="B152" s="10" t="s">
        <v>283</v>
      </c>
      <c r="C152" s="5">
        <v>18.8</v>
      </c>
      <c r="D152" s="5">
        <v>68.87</v>
      </c>
      <c r="E152" s="2" t="s">
        <v>251</v>
      </c>
      <c r="F152" s="2" t="s">
        <v>425</v>
      </c>
      <c r="G152" s="2" t="s">
        <v>13</v>
      </c>
      <c r="H152" s="2" t="s">
        <v>450</v>
      </c>
      <c r="I152" s="3" t="s">
        <v>450</v>
      </c>
      <c r="J152" s="3"/>
      <c r="K152" s="3" t="s">
        <v>627</v>
      </c>
      <c r="L152" s="3">
        <v>17.922000000000001</v>
      </c>
      <c r="M152" s="24">
        <v>54.0227</v>
      </c>
    </row>
    <row r="153" spans="1:13" x14ac:dyDescent="0.2">
      <c r="A153" s="23">
        <v>151</v>
      </c>
      <c r="B153" s="1" t="s">
        <v>633</v>
      </c>
      <c r="C153" s="33">
        <v>2.4</v>
      </c>
      <c r="D153" s="34">
        <v>159.55000000000001</v>
      </c>
      <c r="E153" s="35" t="s">
        <v>634</v>
      </c>
      <c r="F153" s="35" t="s">
        <v>380</v>
      </c>
      <c r="G153" s="35" t="s">
        <v>3</v>
      </c>
      <c r="H153" s="35" t="s">
        <v>450</v>
      </c>
      <c r="I153" s="36" t="s">
        <v>68</v>
      </c>
      <c r="J153" s="36" t="s">
        <v>22</v>
      </c>
      <c r="K153" s="36" t="s">
        <v>635</v>
      </c>
      <c r="L153" s="36">
        <v>19.394970000000001</v>
      </c>
      <c r="M153" s="36">
        <v>53.764360000000003</v>
      </c>
    </row>
  </sheetData>
  <pageMargins left="0.70866141732283472" right="0.70866141732283472" top="0.74803149606299213" bottom="0.74803149606299213" header="0.31496062992125984" footer="0.31496062992125984"/>
  <pageSetup paperSize="8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C157"/>
  <sheetViews>
    <sheetView tabSelected="1" view="pageLayout" zoomScale="25" zoomScaleNormal="40" zoomScaleSheetLayoutView="25" zoomScalePageLayoutView="25" workbookViewId="0">
      <selection activeCell="C4" sqref="C4"/>
    </sheetView>
  </sheetViews>
  <sheetFormatPr defaultRowHeight="12.75" x14ac:dyDescent="0.2"/>
  <cols>
    <col min="1" max="1" width="3.7109375" bestFit="1" customWidth="1"/>
    <col min="2" max="2" width="49.28515625" bestFit="1" customWidth="1"/>
    <col min="3" max="3" width="3.28515625" bestFit="1" customWidth="1"/>
    <col min="4" max="4" width="6.7109375" style="1" bestFit="1" customWidth="1"/>
    <col min="5" max="21" width="6.5703125" style="1" bestFit="1" customWidth="1"/>
    <col min="22" max="22" width="5.7109375" style="1" bestFit="1" customWidth="1"/>
    <col min="23" max="38" width="6.5703125" style="1" bestFit="1" customWidth="1"/>
    <col min="39" max="39" width="6.7109375" style="1" bestFit="1" customWidth="1"/>
    <col min="40" max="55" width="6.5703125" style="1" bestFit="1" customWidth="1"/>
    <col min="56" max="56" width="8" style="1" bestFit="1" customWidth="1"/>
    <col min="57" max="57" width="7.5703125" style="1" bestFit="1" customWidth="1"/>
    <col min="58" max="72" width="6.5703125" style="1" bestFit="1" customWidth="1"/>
    <col min="73" max="79" width="7.5703125" style="1" bestFit="1" customWidth="1"/>
    <col min="80" max="80" width="8.140625" style="1" bestFit="1" customWidth="1"/>
    <col min="81" max="81" width="7.5703125" style="1" bestFit="1" customWidth="1"/>
    <col min="82" max="89" width="6.5703125" style="1" bestFit="1" customWidth="1"/>
    <col min="90" max="90" width="6" style="1" bestFit="1" customWidth="1"/>
    <col min="91" max="91" width="8" style="1" bestFit="1" customWidth="1"/>
    <col min="92" max="92" width="6" style="1" bestFit="1" customWidth="1"/>
    <col min="93" max="93" width="7.5703125" style="1" bestFit="1" customWidth="1"/>
    <col min="94" max="94" width="6" style="1" bestFit="1" customWidth="1"/>
    <col min="95" max="95" width="6.7109375" style="1" bestFit="1" customWidth="1"/>
    <col min="96" max="98" width="6" style="1" bestFit="1" customWidth="1"/>
    <col min="99" max="103" width="6.5703125" style="1" bestFit="1" customWidth="1"/>
    <col min="104" max="106" width="6" style="1" bestFit="1" customWidth="1"/>
    <col min="107" max="107" width="8.85546875" style="1" bestFit="1" customWidth="1"/>
  </cols>
  <sheetData>
    <row r="1" spans="1:107" x14ac:dyDescent="0.2">
      <c r="A1" s="17"/>
      <c r="B1" s="18"/>
      <c r="C1" s="2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  <c r="T1" s="19">
        <v>18</v>
      </c>
      <c r="U1" s="19">
        <v>19</v>
      </c>
      <c r="V1" s="19">
        <v>20</v>
      </c>
      <c r="W1" s="19">
        <v>21</v>
      </c>
      <c r="X1" s="19">
        <v>22</v>
      </c>
      <c r="Y1" s="19">
        <v>23</v>
      </c>
      <c r="Z1" s="19">
        <v>24</v>
      </c>
      <c r="AA1" s="19">
        <v>25</v>
      </c>
      <c r="AB1" s="19">
        <v>26</v>
      </c>
      <c r="AC1" s="19">
        <v>27</v>
      </c>
      <c r="AD1" s="19">
        <v>28</v>
      </c>
      <c r="AE1" s="19">
        <v>29</v>
      </c>
      <c r="AF1" s="19">
        <v>30</v>
      </c>
      <c r="AG1" s="19">
        <v>31</v>
      </c>
      <c r="AH1" s="19">
        <v>32</v>
      </c>
      <c r="AI1" s="19">
        <v>33</v>
      </c>
      <c r="AJ1" s="19">
        <v>34</v>
      </c>
      <c r="AK1" s="19">
        <v>35</v>
      </c>
      <c r="AL1" s="19">
        <v>36</v>
      </c>
      <c r="AM1" s="19">
        <v>37</v>
      </c>
      <c r="AN1" s="19">
        <v>38</v>
      </c>
      <c r="AO1" s="19">
        <v>39</v>
      </c>
      <c r="AP1" s="19">
        <v>40</v>
      </c>
      <c r="AQ1" s="19">
        <v>41</v>
      </c>
      <c r="AR1" s="19">
        <v>42</v>
      </c>
      <c r="AS1" s="19">
        <v>43</v>
      </c>
      <c r="AT1" s="19">
        <v>44</v>
      </c>
      <c r="AU1" s="19">
        <v>45</v>
      </c>
      <c r="AV1" s="19">
        <v>46</v>
      </c>
      <c r="AW1" s="104">
        <v>47</v>
      </c>
      <c r="AX1" s="104"/>
      <c r="AY1" s="104"/>
      <c r="AZ1" s="104"/>
      <c r="BA1" s="104"/>
      <c r="BB1" s="104"/>
      <c r="BC1" s="104"/>
      <c r="BD1" s="104"/>
      <c r="BE1" s="19">
        <v>48</v>
      </c>
      <c r="BF1" s="19">
        <v>49</v>
      </c>
      <c r="BG1" s="19">
        <v>50</v>
      </c>
      <c r="BH1" s="19">
        <v>51</v>
      </c>
      <c r="BI1" s="19">
        <v>52</v>
      </c>
      <c r="BJ1" s="19">
        <v>53</v>
      </c>
      <c r="BK1" s="19">
        <v>54</v>
      </c>
      <c r="BL1" s="19">
        <v>55</v>
      </c>
      <c r="BM1" s="19">
        <v>56</v>
      </c>
      <c r="BN1" s="19">
        <v>57</v>
      </c>
      <c r="BO1" s="19">
        <v>58</v>
      </c>
      <c r="BP1" s="19">
        <v>59</v>
      </c>
      <c r="BQ1" s="19">
        <v>60</v>
      </c>
      <c r="BR1" s="19">
        <v>61</v>
      </c>
      <c r="BS1" s="19">
        <v>62</v>
      </c>
      <c r="BT1" s="19">
        <v>63</v>
      </c>
      <c r="BU1" s="19">
        <v>64</v>
      </c>
      <c r="BV1" s="104">
        <v>65</v>
      </c>
      <c r="BW1" s="104"/>
      <c r="BX1" s="104"/>
      <c r="BY1" s="104"/>
      <c r="BZ1" s="104"/>
      <c r="CA1" s="104"/>
      <c r="CB1" s="104"/>
      <c r="CC1" s="19">
        <v>66</v>
      </c>
      <c r="CD1" s="19">
        <v>67</v>
      </c>
      <c r="CE1" s="19">
        <v>68</v>
      </c>
      <c r="CF1" s="19">
        <v>69</v>
      </c>
      <c r="CG1" s="19">
        <v>70</v>
      </c>
      <c r="CH1" s="19">
        <v>71</v>
      </c>
      <c r="CI1" s="19">
        <v>72</v>
      </c>
      <c r="CJ1" s="19">
        <v>73</v>
      </c>
      <c r="CK1" s="19">
        <v>74</v>
      </c>
      <c r="CL1" s="19">
        <v>75</v>
      </c>
      <c r="CM1" s="19">
        <v>76</v>
      </c>
      <c r="CN1" s="19">
        <v>77</v>
      </c>
      <c r="CO1" s="19">
        <v>78</v>
      </c>
      <c r="CP1" s="19">
        <v>79</v>
      </c>
      <c r="CQ1" s="19">
        <v>80</v>
      </c>
      <c r="CR1" s="19">
        <v>81</v>
      </c>
      <c r="CS1" s="19">
        <v>82</v>
      </c>
      <c r="CT1" s="19">
        <v>83</v>
      </c>
      <c r="CU1" s="19">
        <v>84</v>
      </c>
      <c r="CV1" s="19">
        <v>85</v>
      </c>
      <c r="CW1" s="30">
        <v>86</v>
      </c>
      <c r="CX1" s="19">
        <v>87</v>
      </c>
      <c r="CY1" s="19">
        <v>88</v>
      </c>
      <c r="CZ1" s="19">
        <v>89</v>
      </c>
      <c r="DA1" s="19">
        <v>90</v>
      </c>
      <c r="DB1" s="18">
        <v>91</v>
      </c>
      <c r="DC1"/>
    </row>
    <row r="2" spans="1:107" ht="136.5" x14ac:dyDescent="0.2">
      <c r="A2" s="26" t="s">
        <v>61</v>
      </c>
      <c r="B2" s="27" t="s">
        <v>60</v>
      </c>
      <c r="C2" s="31" t="s">
        <v>284</v>
      </c>
      <c r="D2" s="28" t="s">
        <v>285</v>
      </c>
      <c r="E2" s="28" t="s">
        <v>286</v>
      </c>
      <c r="F2" s="28" t="s">
        <v>287</v>
      </c>
      <c r="G2" s="28" t="s">
        <v>288</v>
      </c>
      <c r="H2" s="28" t="s">
        <v>289</v>
      </c>
      <c r="I2" s="28" t="s">
        <v>290</v>
      </c>
      <c r="J2" s="28" t="s">
        <v>291</v>
      </c>
      <c r="K2" s="28" t="s">
        <v>292</v>
      </c>
      <c r="L2" s="28" t="s">
        <v>293</v>
      </c>
      <c r="M2" s="28" t="s">
        <v>294</v>
      </c>
      <c r="N2" s="28" t="s">
        <v>295</v>
      </c>
      <c r="O2" s="28" t="s">
        <v>296</v>
      </c>
      <c r="P2" s="28" t="s">
        <v>297</v>
      </c>
      <c r="Q2" s="28" t="s">
        <v>298</v>
      </c>
      <c r="R2" s="28" t="s">
        <v>299</v>
      </c>
      <c r="S2" s="28" t="s">
        <v>300</v>
      </c>
      <c r="T2" s="28" t="s">
        <v>301</v>
      </c>
      <c r="U2" s="28" t="s">
        <v>302</v>
      </c>
      <c r="V2" s="28" t="s">
        <v>303</v>
      </c>
      <c r="W2" s="28" t="s">
        <v>304</v>
      </c>
      <c r="X2" s="28" t="s">
        <v>305</v>
      </c>
      <c r="Y2" s="28" t="s">
        <v>306</v>
      </c>
      <c r="Z2" s="28" t="s">
        <v>307</v>
      </c>
      <c r="AA2" s="28" t="s">
        <v>308</v>
      </c>
      <c r="AB2" s="28" t="s">
        <v>309</v>
      </c>
      <c r="AC2" s="28" t="s">
        <v>310</v>
      </c>
      <c r="AD2" s="28" t="s">
        <v>311</v>
      </c>
      <c r="AE2" s="28" t="s">
        <v>312</v>
      </c>
      <c r="AF2" s="28" t="s">
        <v>313</v>
      </c>
      <c r="AG2" s="28" t="s">
        <v>314</v>
      </c>
      <c r="AH2" s="28" t="s">
        <v>315</v>
      </c>
      <c r="AI2" s="28" t="s">
        <v>316</v>
      </c>
      <c r="AJ2" s="28" t="s">
        <v>317</v>
      </c>
      <c r="AK2" s="28" t="s">
        <v>318</v>
      </c>
      <c r="AL2" s="28" t="s">
        <v>319</v>
      </c>
      <c r="AM2" s="28" t="s">
        <v>320</v>
      </c>
      <c r="AN2" s="28" t="s">
        <v>321</v>
      </c>
      <c r="AO2" s="28" t="s">
        <v>322</v>
      </c>
      <c r="AP2" s="28" t="s">
        <v>323</v>
      </c>
      <c r="AQ2" s="28" t="s">
        <v>324</v>
      </c>
      <c r="AR2" s="28" t="s">
        <v>325</v>
      </c>
      <c r="AS2" s="28" t="s">
        <v>326</v>
      </c>
      <c r="AT2" s="28" t="s">
        <v>327</v>
      </c>
      <c r="AU2" s="28" t="s">
        <v>328</v>
      </c>
      <c r="AV2" s="28" t="s">
        <v>329</v>
      </c>
      <c r="AW2" s="28" t="s">
        <v>462</v>
      </c>
      <c r="AX2" s="28" t="s">
        <v>463</v>
      </c>
      <c r="AY2" s="28" t="s">
        <v>464</v>
      </c>
      <c r="AZ2" s="28" t="s">
        <v>465</v>
      </c>
      <c r="BA2" s="28" t="s">
        <v>466</v>
      </c>
      <c r="BB2" s="28" t="s">
        <v>467</v>
      </c>
      <c r="BC2" s="28" t="s">
        <v>468</v>
      </c>
      <c r="BD2" s="28" t="s">
        <v>469</v>
      </c>
      <c r="BE2" s="28" t="s">
        <v>330</v>
      </c>
      <c r="BF2" s="28" t="s">
        <v>331</v>
      </c>
      <c r="BG2" s="28" t="s">
        <v>332</v>
      </c>
      <c r="BH2" s="28" t="s">
        <v>333</v>
      </c>
      <c r="BI2" s="28" t="s">
        <v>334</v>
      </c>
      <c r="BJ2" s="28" t="s">
        <v>335</v>
      </c>
      <c r="BK2" s="28" t="s">
        <v>336</v>
      </c>
      <c r="BL2" s="28" t="s">
        <v>337</v>
      </c>
      <c r="BM2" s="28" t="s">
        <v>338</v>
      </c>
      <c r="BN2" s="28" t="s">
        <v>339</v>
      </c>
      <c r="BO2" s="28" t="s">
        <v>340</v>
      </c>
      <c r="BP2" s="28" t="s">
        <v>341</v>
      </c>
      <c r="BQ2" s="28" t="s">
        <v>342</v>
      </c>
      <c r="BR2" s="28" t="s">
        <v>343</v>
      </c>
      <c r="BS2" s="28" t="s">
        <v>344</v>
      </c>
      <c r="BT2" s="28" t="s">
        <v>345</v>
      </c>
      <c r="BU2" s="28" t="s">
        <v>346</v>
      </c>
      <c r="BV2" s="28" t="s">
        <v>470</v>
      </c>
      <c r="BW2" s="28" t="s">
        <v>471</v>
      </c>
      <c r="BX2" s="28" t="s">
        <v>472</v>
      </c>
      <c r="BY2" s="28" t="s">
        <v>473</v>
      </c>
      <c r="BZ2" s="28" t="s">
        <v>474</v>
      </c>
      <c r="CA2" s="28" t="s">
        <v>475</v>
      </c>
      <c r="CB2" s="28" t="s">
        <v>476</v>
      </c>
      <c r="CC2" s="28" t="s">
        <v>347</v>
      </c>
      <c r="CD2" s="28" t="s">
        <v>348</v>
      </c>
      <c r="CE2" s="28" t="s">
        <v>349</v>
      </c>
      <c r="CF2" s="28" t="s">
        <v>350</v>
      </c>
      <c r="CG2" s="28" t="s">
        <v>351</v>
      </c>
      <c r="CH2" s="28" t="s">
        <v>352</v>
      </c>
      <c r="CI2" s="28" t="s">
        <v>353</v>
      </c>
      <c r="CJ2" s="28" t="s">
        <v>354</v>
      </c>
      <c r="CK2" s="28" t="s">
        <v>355</v>
      </c>
      <c r="CL2" s="28" t="s">
        <v>356</v>
      </c>
      <c r="CM2" s="28" t="s">
        <v>357</v>
      </c>
      <c r="CN2" s="28" t="s">
        <v>358</v>
      </c>
      <c r="CO2" s="28" t="s">
        <v>359</v>
      </c>
      <c r="CP2" s="28" t="s">
        <v>360</v>
      </c>
      <c r="CQ2" s="28" t="s">
        <v>361</v>
      </c>
      <c r="CR2" s="28" t="s">
        <v>362</v>
      </c>
      <c r="CS2" s="28" t="s">
        <v>363</v>
      </c>
      <c r="CT2" s="28" t="s">
        <v>364</v>
      </c>
      <c r="CU2" s="28" t="s">
        <v>365</v>
      </c>
      <c r="CV2" s="28" t="s">
        <v>366</v>
      </c>
      <c r="CW2" s="28" t="s">
        <v>367</v>
      </c>
      <c r="CX2" s="28" t="s">
        <v>368</v>
      </c>
      <c r="CY2" s="28" t="s">
        <v>369</v>
      </c>
      <c r="CZ2" s="28" t="s">
        <v>370</v>
      </c>
      <c r="DA2" s="28" t="s">
        <v>371</v>
      </c>
      <c r="DB2" s="32" t="s">
        <v>372</v>
      </c>
      <c r="DC2"/>
    </row>
    <row r="3" spans="1:107" ht="13.5" thickBot="1" x14ac:dyDescent="0.25">
      <c r="A3" s="37"/>
      <c r="B3" s="38" t="s">
        <v>628</v>
      </c>
      <c r="C3" s="39"/>
      <c r="D3" s="40" t="s">
        <v>629</v>
      </c>
      <c r="E3" s="40" t="s">
        <v>630</v>
      </c>
      <c r="F3" s="40" t="s">
        <v>630</v>
      </c>
      <c r="G3" s="40" t="s">
        <v>630</v>
      </c>
      <c r="H3" s="40" t="s">
        <v>630</v>
      </c>
      <c r="I3" s="40" t="s">
        <v>630</v>
      </c>
      <c r="J3" s="40" t="s">
        <v>630</v>
      </c>
      <c r="K3" s="40" t="s">
        <v>630</v>
      </c>
      <c r="L3" s="40" t="s">
        <v>630</v>
      </c>
      <c r="M3" s="40" t="s">
        <v>630</v>
      </c>
      <c r="N3" s="40" t="s">
        <v>630</v>
      </c>
      <c r="O3" s="40" t="s">
        <v>630</v>
      </c>
      <c r="P3" s="40" t="s">
        <v>630</v>
      </c>
      <c r="Q3" s="40" t="s">
        <v>630</v>
      </c>
      <c r="R3" s="40" t="s">
        <v>630</v>
      </c>
      <c r="S3" s="40" t="s">
        <v>630</v>
      </c>
      <c r="T3" s="40" t="s">
        <v>630</v>
      </c>
      <c r="U3" s="40" t="s">
        <v>630</v>
      </c>
      <c r="V3" s="40" t="s">
        <v>631</v>
      </c>
      <c r="W3" s="40" t="s">
        <v>630</v>
      </c>
      <c r="X3" s="40" t="s">
        <v>630</v>
      </c>
      <c r="Y3" s="40" t="s">
        <v>630</v>
      </c>
      <c r="Z3" s="40" t="s">
        <v>630</v>
      </c>
      <c r="AA3" s="40" t="s">
        <v>630</v>
      </c>
      <c r="AB3" s="40" t="s">
        <v>630</v>
      </c>
      <c r="AC3" s="40" t="s">
        <v>630</v>
      </c>
      <c r="AD3" s="40" t="s">
        <v>630</v>
      </c>
      <c r="AE3" s="40" t="s">
        <v>630</v>
      </c>
      <c r="AF3" s="40" t="s">
        <v>630</v>
      </c>
      <c r="AG3" s="40" t="s">
        <v>630</v>
      </c>
      <c r="AH3" s="40" t="s">
        <v>630</v>
      </c>
      <c r="AI3" s="40" t="s">
        <v>630</v>
      </c>
      <c r="AJ3" s="40" t="s">
        <v>630</v>
      </c>
      <c r="AK3" s="40" t="s">
        <v>630</v>
      </c>
      <c r="AL3" s="40" t="s">
        <v>630</v>
      </c>
      <c r="AM3" s="40" t="s">
        <v>630</v>
      </c>
      <c r="AN3" s="40" t="s">
        <v>630</v>
      </c>
      <c r="AO3" s="40" t="s">
        <v>630</v>
      </c>
      <c r="AP3" s="40" t="s">
        <v>630</v>
      </c>
      <c r="AQ3" s="40" t="s">
        <v>630</v>
      </c>
      <c r="AR3" s="40" t="s">
        <v>630</v>
      </c>
      <c r="AS3" s="40" t="s">
        <v>630</v>
      </c>
      <c r="AT3" s="40" t="s">
        <v>630</v>
      </c>
      <c r="AU3" s="40" t="s">
        <v>630</v>
      </c>
      <c r="AV3" s="40" t="s">
        <v>630</v>
      </c>
      <c r="AW3" s="40" t="s">
        <v>630</v>
      </c>
      <c r="AX3" s="40" t="s">
        <v>630</v>
      </c>
      <c r="AY3" s="40" t="s">
        <v>630</v>
      </c>
      <c r="AZ3" s="40" t="s">
        <v>630</v>
      </c>
      <c r="BA3" s="40" t="s">
        <v>630</v>
      </c>
      <c r="BB3" s="40" t="s">
        <v>630</v>
      </c>
      <c r="BC3" s="40" t="s">
        <v>630</v>
      </c>
      <c r="BD3" s="40" t="s">
        <v>630</v>
      </c>
      <c r="BE3" s="40" t="s">
        <v>630</v>
      </c>
      <c r="BF3" s="40" t="s">
        <v>630</v>
      </c>
      <c r="BG3" s="40" t="s">
        <v>630</v>
      </c>
      <c r="BH3" s="40" t="s">
        <v>630</v>
      </c>
      <c r="BI3" s="40" t="s">
        <v>630</v>
      </c>
      <c r="BJ3" s="40" t="s">
        <v>630</v>
      </c>
      <c r="BK3" s="40" t="s">
        <v>630</v>
      </c>
      <c r="BL3" s="40" t="s">
        <v>630</v>
      </c>
      <c r="BM3" s="40" t="s">
        <v>630</v>
      </c>
      <c r="BN3" s="40" t="s">
        <v>630</v>
      </c>
      <c r="BO3" s="40" t="s">
        <v>630</v>
      </c>
      <c r="BP3" s="40" t="s">
        <v>630</v>
      </c>
      <c r="BQ3" s="40" t="s">
        <v>630</v>
      </c>
      <c r="BR3" s="40" t="s">
        <v>630</v>
      </c>
      <c r="BS3" s="40" t="s">
        <v>630</v>
      </c>
      <c r="BT3" s="40" t="s">
        <v>630</v>
      </c>
      <c r="BU3" s="40" t="s">
        <v>630</v>
      </c>
      <c r="BV3" s="40" t="s">
        <v>630</v>
      </c>
      <c r="BW3" s="40" t="s">
        <v>630</v>
      </c>
      <c r="BX3" s="40" t="s">
        <v>630</v>
      </c>
      <c r="BY3" s="40" t="s">
        <v>630</v>
      </c>
      <c r="BZ3" s="40" t="s">
        <v>630</v>
      </c>
      <c r="CA3" s="40" t="s">
        <v>630</v>
      </c>
      <c r="CB3" s="40" t="s">
        <v>630</v>
      </c>
      <c r="CC3" s="40" t="s">
        <v>630</v>
      </c>
      <c r="CD3" s="40" t="s">
        <v>630</v>
      </c>
      <c r="CE3" s="40" t="s">
        <v>630</v>
      </c>
      <c r="CF3" s="40" t="s">
        <v>630</v>
      </c>
      <c r="CG3" s="40" t="s">
        <v>630</v>
      </c>
      <c r="CH3" s="40" t="s">
        <v>630</v>
      </c>
      <c r="CI3" s="40" t="s">
        <v>630</v>
      </c>
      <c r="CJ3" s="40" t="s">
        <v>630</v>
      </c>
      <c r="CK3" s="40" t="s">
        <v>630</v>
      </c>
      <c r="CL3" s="40" t="s">
        <v>632</v>
      </c>
      <c r="CM3" s="40" t="s">
        <v>630</v>
      </c>
      <c r="CN3" s="40" t="s">
        <v>632</v>
      </c>
      <c r="CO3" s="40" t="s">
        <v>632</v>
      </c>
      <c r="CP3" s="40" t="s">
        <v>632</v>
      </c>
      <c r="CQ3" s="40" t="s">
        <v>630</v>
      </c>
      <c r="CR3" s="40" t="s">
        <v>632</v>
      </c>
      <c r="CS3" s="40" t="s">
        <v>632</v>
      </c>
      <c r="CT3" s="40" t="s">
        <v>632</v>
      </c>
      <c r="CU3" s="40" t="s">
        <v>630</v>
      </c>
      <c r="CV3" s="40" t="s">
        <v>630</v>
      </c>
      <c r="CW3" s="40" t="s">
        <v>630</v>
      </c>
      <c r="CX3" s="40" t="s">
        <v>630</v>
      </c>
      <c r="CY3" s="40" t="s">
        <v>630</v>
      </c>
      <c r="CZ3" s="40" t="s">
        <v>632</v>
      </c>
      <c r="DA3" s="40" t="s">
        <v>632</v>
      </c>
      <c r="DB3" s="41" t="s">
        <v>632</v>
      </c>
      <c r="DC3"/>
    </row>
    <row r="4" spans="1:107" x14ac:dyDescent="0.2">
      <c r="A4" s="77">
        <v>1</v>
      </c>
      <c r="B4" s="78" t="s">
        <v>252</v>
      </c>
      <c r="C4" s="79">
        <v>7.1</v>
      </c>
      <c r="D4" s="80">
        <v>453</v>
      </c>
      <c r="E4" s="81" t="s">
        <v>636</v>
      </c>
      <c r="F4" s="82">
        <v>21.84</v>
      </c>
      <c r="G4" s="82">
        <v>88.48</v>
      </c>
      <c r="H4" s="83">
        <v>1.2989999999999999</v>
      </c>
      <c r="I4" s="82">
        <v>10.65</v>
      </c>
      <c r="J4" s="82">
        <v>13.71</v>
      </c>
      <c r="K4" s="83">
        <v>7.3979999999999997</v>
      </c>
      <c r="L4" s="84">
        <v>0.107</v>
      </c>
      <c r="M4" s="85">
        <v>3524</v>
      </c>
      <c r="N4" s="83">
        <v>3.77</v>
      </c>
      <c r="O4" s="82">
        <v>11.21</v>
      </c>
      <c r="P4" s="85">
        <v>66.400000000000006</v>
      </c>
      <c r="Q4" s="86" t="s">
        <v>637</v>
      </c>
      <c r="R4" s="87">
        <v>101.2</v>
      </c>
      <c r="S4" s="82">
        <v>22.49</v>
      </c>
      <c r="T4" s="85">
        <v>107</v>
      </c>
      <c r="U4" s="85">
        <v>73770</v>
      </c>
      <c r="V4" s="88">
        <v>10.1</v>
      </c>
      <c r="W4" s="85">
        <v>15760</v>
      </c>
      <c r="X4" s="87">
        <v>531.4</v>
      </c>
      <c r="Y4" s="87">
        <v>711.9</v>
      </c>
      <c r="Z4" s="89">
        <v>13130</v>
      </c>
      <c r="AA4" s="87">
        <v>149.69999999999999</v>
      </c>
      <c r="AB4" s="85">
        <v>7527</v>
      </c>
      <c r="AC4" s="87">
        <v>1527</v>
      </c>
      <c r="AD4" s="90">
        <v>0.13399753095642253</v>
      </c>
      <c r="AE4" s="90">
        <v>0.363667176407035</v>
      </c>
      <c r="AF4" s="90">
        <v>8.8661220168795712E-2</v>
      </c>
      <c r="AG4" s="90">
        <v>0.71081765280334819</v>
      </c>
      <c r="AH4" s="90">
        <v>0.24346660197303482</v>
      </c>
      <c r="AI4" s="90">
        <v>0.2461839279115669</v>
      </c>
      <c r="AJ4" s="90">
        <v>0.22413587403308577</v>
      </c>
      <c r="AK4" s="90" t="s">
        <v>638</v>
      </c>
      <c r="AL4" s="90">
        <v>0.1043632059079114</v>
      </c>
      <c r="AM4" s="85">
        <v>2.3E-2</v>
      </c>
      <c r="AN4" s="91">
        <v>6.6922612660538894E-2</v>
      </c>
      <c r="AO4" s="90">
        <v>6.6929865309841005E-2</v>
      </c>
      <c r="AP4" s="90">
        <v>0.45746085473197273</v>
      </c>
      <c r="AQ4" s="90">
        <v>0.63791885711785257</v>
      </c>
      <c r="AR4" s="90">
        <v>0.21659795385840333</v>
      </c>
      <c r="AS4" s="90">
        <v>0.33854883432398469</v>
      </c>
      <c r="AT4" s="90">
        <v>0.27660637418424305</v>
      </c>
      <c r="AU4" s="90">
        <v>4.759671982012461E-2</v>
      </c>
      <c r="AV4" s="90" t="s">
        <v>638</v>
      </c>
      <c r="AW4" s="92" t="s">
        <v>639</v>
      </c>
      <c r="AX4" s="92" t="s">
        <v>639</v>
      </c>
      <c r="AY4" s="92" t="s">
        <v>639</v>
      </c>
      <c r="AZ4" s="92" t="s">
        <v>639</v>
      </c>
      <c r="BA4" s="92" t="s">
        <v>639</v>
      </c>
      <c r="BB4" s="92" t="s">
        <v>639</v>
      </c>
      <c r="BC4" s="92" t="s">
        <v>639</v>
      </c>
      <c r="BD4" s="92" t="s">
        <v>639</v>
      </c>
      <c r="BE4" s="93" t="s">
        <v>640</v>
      </c>
      <c r="BF4" s="94" t="s">
        <v>641</v>
      </c>
      <c r="BG4" s="92" t="s">
        <v>642</v>
      </c>
      <c r="BH4" s="92" t="s">
        <v>642</v>
      </c>
      <c r="BI4" s="92" t="s">
        <v>642</v>
      </c>
      <c r="BJ4" s="92" t="s">
        <v>642</v>
      </c>
      <c r="BK4" s="92" t="s">
        <v>642</v>
      </c>
      <c r="BL4" s="92" t="s">
        <v>642</v>
      </c>
      <c r="BM4" s="92" t="s">
        <v>643</v>
      </c>
      <c r="BN4" s="92" t="s">
        <v>642</v>
      </c>
      <c r="BO4" s="92" t="s">
        <v>642</v>
      </c>
      <c r="BP4" s="92" t="s">
        <v>642</v>
      </c>
      <c r="BQ4" s="92" t="s">
        <v>642</v>
      </c>
      <c r="BR4" s="94" t="s">
        <v>644</v>
      </c>
      <c r="BS4" s="94" t="s">
        <v>645</v>
      </c>
      <c r="BT4" s="95">
        <v>1.45</v>
      </c>
      <c r="BU4" s="94" t="s">
        <v>646</v>
      </c>
      <c r="BV4" s="94" t="s">
        <v>647</v>
      </c>
      <c r="BW4" s="94" t="s">
        <v>647</v>
      </c>
      <c r="BX4" s="94" t="s">
        <v>647</v>
      </c>
      <c r="BY4" s="94" t="s">
        <v>647</v>
      </c>
      <c r="BZ4" s="94" t="s">
        <v>647</v>
      </c>
      <c r="CA4" s="94" t="s">
        <v>647</v>
      </c>
      <c r="CB4" s="94" t="s">
        <v>647</v>
      </c>
      <c r="CC4" s="94" t="s">
        <v>640</v>
      </c>
      <c r="CD4" s="94" t="s">
        <v>643</v>
      </c>
      <c r="CE4" s="94" t="s">
        <v>642</v>
      </c>
      <c r="CF4" s="94" t="s">
        <v>642</v>
      </c>
      <c r="CG4" s="94" t="s">
        <v>642</v>
      </c>
      <c r="CH4" s="94" t="s">
        <v>643</v>
      </c>
      <c r="CI4" s="94" t="s">
        <v>643</v>
      </c>
      <c r="CJ4" s="94" t="s">
        <v>648</v>
      </c>
      <c r="CK4" s="94" t="s">
        <v>642</v>
      </c>
      <c r="CL4" s="94" t="s">
        <v>649</v>
      </c>
      <c r="CM4" s="94" t="s">
        <v>650</v>
      </c>
      <c r="CN4" s="94" t="s">
        <v>649</v>
      </c>
      <c r="CO4" s="94" t="s">
        <v>651</v>
      </c>
      <c r="CP4" s="94" t="s">
        <v>649</v>
      </c>
      <c r="CQ4" s="94" t="s">
        <v>650</v>
      </c>
      <c r="CR4" s="94" t="s">
        <v>649</v>
      </c>
      <c r="CS4" s="94" t="s">
        <v>649</v>
      </c>
      <c r="CT4" s="94" t="s">
        <v>649</v>
      </c>
      <c r="CU4" s="94" t="s">
        <v>642</v>
      </c>
      <c r="CV4" s="94" t="s">
        <v>642</v>
      </c>
      <c r="CW4" s="80">
        <v>14197.938144329893</v>
      </c>
      <c r="CX4" s="94" t="s">
        <v>642</v>
      </c>
      <c r="CY4" s="94" t="s">
        <v>642</v>
      </c>
      <c r="CZ4" s="94" t="s">
        <v>649</v>
      </c>
      <c r="DA4" s="94" t="s">
        <v>649</v>
      </c>
      <c r="DB4" s="94" t="s">
        <v>652</v>
      </c>
    </row>
    <row r="5" spans="1:107" x14ac:dyDescent="0.2">
      <c r="A5" s="23">
        <v>2</v>
      </c>
      <c r="B5" s="16" t="s">
        <v>62</v>
      </c>
      <c r="C5" s="75">
        <v>7.5</v>
      </c>
      <c r="D5" s="46">
        <v>581</v>
      </c>
      <c r="E5" s="42" t="str">
        <f>E4</f>
        <v>&lt;0,10</v>
      </c>
      <c r="F5" s="5">
        <v>23.64</v>
      </c>
      <c r="G5" s="46">
        <v>107.1</v>
      </c>
      <c r="H5" s="51">
        <v>0.89929999999999999</v>
      </c>
      <c r="I5" s="43">
        <v>7.2160000000000002</v>
      </c>
      <c r="J5" s="5">
        <v>11.45</v>
      </c>
      <c r="K5" s="5">
        <v>32.56</v>
      </c>
      <c r="L5" s="68">
        <v>4.0399999999999998E-2</v>
      </c>
      <c r="M5" s="44">
        <v>2030</v>
      </c>
      <c r="N5" s="43">
        <v>4.3769999999999998</v>
      </c>
      <c r="O5" s="44">
        <v>7.57</v>
      </c>
      <c r="P5" s="5">
        <v>52.79</v>
      </c>
      <c r="Q5" s="45" t="str">
        <f>Q4</f>
        <v>&lt;2,0</v>
      </c>
      <c r="R5" s="44">
        <v>178</v>
      </c>
      <c r="S5" s="5">
        <v>13.12</v>
      </c>
      <c r="T5" s="46">
        <v>107.6</v>
      </c>
      <c r="U5" s="44">
        <v>130200</v>
      </c>
      <c r="V5" s="69">
        <v>4.78</v>
      </c>
      <c r="W5" s="44">
        <v>15240</v>
      </c>
      <c r="X5" s="46">
        <v>810.9</v>
      </c>
      <c r="Y5" s="46">
        <v>995.6</v>
      </c>
      <c r="Z5" s="47">
        <v>10140</v>
      </c>
      <c r="AA5" s="46">
        <v>120.6</v>
      </c>
      <c r="AB5" s="44">
        <v>3999</v>
      </c>
      <c r="AC5" s="46">
        <v>885.6</v>
      </c>
      <c r="AD5" s="51">
        <v>0.18400024352642572</v>
      </c>
      <c r="AE5" s="51">
        <v>0.10908352865010362</v>
      </c>
      <c r="AF5" s="51">
        <v>4.65315446514208E-2</v>
      </c>
      <c r="AG5" s="51">
        <v>0.29308377217652931</v>
      </c>
      <c r="AH5" s="51">
        <v>0.10679027460627491</v>
      </c>
      <c r="AI5" s="51">
        <v>0.13547493171734143</v>
      </c>
      <c r="AJ5" s="51">
        <v>0.11816374607195879</v>
      </c>
      <c r="AK5" s="51">
        <v>3.7982810999379994E-2</v>
      </c>
      <c r="AL5" s="51">
        <v>5.1898405893170768E-2</v>
      </c>
      <c r="AM5" s="70">
        <v>2.9000000000000001E-2</v>
      </c>
      <c r="AN5" s="51">
        <v>1.5691425584995956E-2</v>
      </c>
      <c r="AO5" s="51">
        <v>5.5597701656085137E-2</v>
      </c>
      <c r="AP5" s="51">
        <v>0.17401594127919845</v>
      </c>
      <c r="AQ5" s="51">
        <v>0.25929658966690095</v>
      </c>
      <c r="AR5" s="51">
        <v>9.0684066714148678E-2</v>
      </c>
      <c r="AS5" s="51">
        <v>0.1372915376184001</v>
      </c>
      <c r="AT5" s="51">
        <v>0.11911704235749887</v>
      </c>
      <c r="AU5" s="51">
        <v>2.5035978850039251E-2</v>
      </c>
      <c r="AV5" s="51" t="s">
        <v>638</v>
      </c>
      <c r="AW5" s="48" t="s">
        <v>639</v>
      </c>
      <c r="AX5" s="48" t="s">
        <v>639</v>
      </c>
      <c r="AY5" s="48" t="s">
        <v>639</v>
      </c>
      <c r="AZ5" s="48" t="s">
        <v>639</v>
      </c>
      <c r="BA5" s="48" t="s">
        <v>639</v>
      </c>
      <c r="BB5" s="48" t="s">
        <v>639</v>
      </c>
      <c r="BC5" s="48" t="s">
        <v>639</v>
      </c>
      <c r="BD5" s="48" t="s">
        <v>639</v>
      </c>
      <c r="BE5" s="49" t="s">
        <v>640</v>
      </c>
      <c r="BF5" s="50" t="s">
        <v>641</v>
      </c>
      <c r="BG5" s="48" t="s">
        <v>642</v>
      </c>
      <c r="BH5" s="48" t="s">
        <v>642</v>
      </c>
      <c r="BI5" s="48" t="s">
        <v>642</v>
      </c>
      <c r="BJ5" s="48" t="s">
        <v>642</v>
      </c>
      <c r="BK5" s="48" t="s">
        <v>642</v>
      </c>
      <c r="BL5" s="48" t="s">
        <v>642</v>
      </c>
      <c r="BM5" s="48" t="s">
        <v>643</v>
      </c>
      <c r="BN5" s="48" t="s">
        <v>642</v>
      </c>
      <c r="BO5" s="48" t="s">
        <v>642</v>
      </c>
      <c r="BP5" s="48" t="s">
        <v>642</v>
      </c>
      <c r="BQ5" s="48" t="s">
        <v>642</v>
      </c>
      <c r="BR5" s="50" t="s">
        <v>644</v>
      </c>
      <c r="BS5" s="50" t="s">
        <v>645</v>
      </c>
      <c r="BT5" s="43">
        <v>7.41</v>
      </c>
      <c r="BU5" s="50" t="s">
        <v>646</v>
      </c>
      <c r="BV5" s="50" t="s">
        <v>647</v>
      </c>
      <c r="BW5" s="50" t="s">
        <v>647</v>
      </c>
      <c r="BX5" s="50" t="s">
        <v>647</v>
      </c>
      <c r="BY5" s="50" t="s">
        <v>647</v>
      </c>
      <c r="BZ5" s="50" t="s">
        <v>647</v>
      </c>
      <c r="CA5" s="50" t="s">
        <v>647</v>
      </c>
      <c r="CB5" s="50" t="s">
        <v>647</v>
      </c>
      <c r="CC5" s="50" t="s">
        <v>640</v>
      </c>
      <c r="CD5" s="50" t="s">
        <v>643</v>
      </c>
      <c r="CE5" s="50" t="s">
        <v>642</v>
      </c>
      <c r="CF5" s="50" t="s">
        <v>642</v>
      </c>
      <c r="CG5" s="50" t="s">
        <v>642</v>
      </c>
      <c r="CH5" s="50" t="s">
        <v>643</v>
      </c>
      <c r="CI5" s="50" t="s">
        <v>643</v>
      </c>
      <c r="CJ5" s="50" t="s">
        <v>648</v>
      </c>
      <c r="CK5" s="50" t="s">
        <v>642</v>
      </c>
      <c r="CL5" s="50" t="s">
        <v>649</v>
      </c>
      <c r="CM5" s="50" t="s">
        <v>650</v>
      </c>
      <c r="CN5" s="50" t="s">
        <v>649</v>
      </c>
      <c r="CO5" s="50" t="s">
        <v>653</v>
      </c>
      <c r="CP5" s="50" t="s">
        <v>649</v>
      </c>
      <c r="CQ5" s="50" t="s">
        <v>650</v>
      </c>
      <c r="CR5" s="50" t="s">
        <v>649</v>
      </c>
      <c r="CS5" s="50" t="s">
        <v>649</v>
      </c>
      <c r="CT5" s="50" t="s">
        <v>649</v>
      </c>
      <c r="CU5" s="50" t="s">
        <v>642</v>
      </c>
      <c r="CV5" s="50" t="s">
        <v>642</v>
      </c>
      <c r="CW5" s="56">
        <v>8112.1693121693097</v>
      </c>
      <c r="CX5" s="50" t="s">
        <v>642</v>
      </c>
      <c r="CY5" s="50" t="s">
        <v>642</v>
      </c>
      <c r="CZ5" s="50" t="s">
        <v>649</v>
      </c>
      <c r="DA5" s="50" t="s">
        <v>649</v>
      </c>
      <c r="DB5" s="50" t="s">
        <v>652</v>
      </c>
    </row>
    <row r="6" spans="1:107" x14ac:dyDescent="0.2">
      <c r="A6" s="23">
        <v>3</v>
      </c>
      <c r="B6" s="16" t="s">
        <v>63</v>
      </c>
      <c r="C6" s="75">
        <v>7.2</v>
      </c>
      <c r="D6" s="46">
        <v>496</v>
      </c>
      <c r="E6" s="42" t="str">
        <f t="shared" ref="E6:E69" si="0">E5</f>
        <v>&lt;0,10</v>
      </c>
      <c r="F6" s="5">
        <v>20.85</v>
      </c>
      <c r="G6" s="5">
        <v>84.85</v>
      </c>
      <c r="H6" s="51" t="s">
        <v>644</v>
      </c>
      <c r="I6" s="43">
        <v>3.8460000000000001</v>
      </c>
      <c r="J6" s="5">
        <v>15.74</v>
      </c>
      <c r="K6" s="5">
        <v>11.26</v>
      </c>
      <c r="L6" s="68">
        <v>4.3400000000000001E-2</v>
      </c>
      <c r="M6" s="44">
        <v>5462</v>
      </c>
      <c r="N6" s="43">
        <v>4.6420000000000003</v>
      </c>
      <c r="O6" s="43">
        <v>8.891</v>
      </c>
      <c r="P6" s="5">
        <v>25.54</v>
      </c>
      <c r="Q6" s="45" t="str">
        <f t="shared" ref="Q6:Q69" si="1">Q5</f>
        <v>&lt;2,0</v>
      </c>
      <c r="R6" s="46">
        <v>222.3</v>
      </c>
      <c r="S6" s="5">
        <v>18.64</v>
      </c>
      <c r="T6" s="5">
        <v>42.26</v>
      </c>
      <c r="U6" s="44">
        <v>125800</v>
      </c>
      <c r="V6" s="69">
        <v>5.05</v>
      </c>
      <c r="W6" s="44">
        <v>13780</v>
      </c>
      <c r="X6" s="46">
        <v>715.7</v>
      </c>
      <c r="Y6" s="46">
        <v>886.2</v>
      </c>
      <c r="Z6" s="52">
        <v>9427</v>
      </c>
      <c r="AA6" s="44">
        <v>201</v>
      </c>
      <c r="AB6" s="44">
        <v>7139</v>
      </c>
      <c r="AC6" s="46">
        <v>2812</v>
      </c>
      <c r="AD6" s="51">
        <v>0.54045413773844153</v>
      </c>
      <c r="AE6" s="51">
        <v>7.8008543955378457E-2</v>
      </c>
      <c r="AF6" s="51" t="s">
        <v>638</v>
      </c>
      <c r="AG6" s="51">
        <v>0.1445987624309342</v>
      </c>
      <c r="AH6" s="51">
        <v>4.6330651732770699E-2</v>
      </c>
      <c r="AI6" s="51">
        <v>5.4002765645806958E-2</v>
      </c>
      <c r="AJ6" s="51">
        <v>5.3898135571689064E-2</v>
      </c>
      <c r="AK6" s="51" t="s">
        <v>638</v>
      </c>
      <c r="AL6" s="51">
        <v>3.300282740029635E-2</v>
      </c>
      <c r="AM6" s="70">
        <v>3.3000000000000002E-2</v>
      </c>
      <c r="AN6" s="51">
        <v>1.9533979924445718E-2</v>
      </c>
      <c r="AO6" s="51">
        <v>7.4006443620368872E-2</v>
      </c>
      <c r="AP6" s="51">
        <v>9.4220519026580934E-2</v>
      </c>
      <c r="AQ6" s="51">
        <v>0.12504658597185928</v>
      </c>
      <c r="AR6" s="51">
        <v>4.4501900002536135E-2</v>
      </c>
      <c r="AS6" s="51">
        <v>7.4376060730024493E-2</v>
      </c>
      <c r="AT6" s="51">
        <v>8.1515926005156683E-2</v>
      </c>
      <c r="AU6" s="51" t="s">
        <v>638</v>
      </c>
      <c r="AV6" s="51" t="s">
        <v>638</v>
      </c>
      <c r="AW6" s="48" t="s">
        <v>639</v>
      </c>
      <c r="AX6" s="48" t="s">
        <v>639</v>
      </c>
      <c r="AY6" s="48" t="s">
        <v>639</v>
      </c>
      <c r="AZ6" s="48" t="s">
        <v>639</v>
      </c>
      <c r="BA6" s="48" t="s">
        <v>639</v>
      </c>
      <c r="BB6" s="48" t="s">
        <v>639</v>
      </c>
      <c r="BC6" s="48" t="s">
        <v>639</v>
      </c>
      <c r="BD6" s="48" t="s">
        <v>639</v>
      </c>
      <c r="BE6" s="49" t="s">
        <v>640</v>
      </c>
      <c r="BF6" s="50" t="s">
        <v>641</v>
      </c>
      <c r="BG6" s="48" t="s">
        <v>642</v>
      </c>
      <c r="BH6" s="48" t="s">
        <v>642</v>
      </c>
      <c r="BI6" s="48" t="s">
        <v>642</v>
      </c>
      <c r="BJ6" s="48" t="s">
        <v>642</v>
      </c>
      <c r="BK6" s="48" t="s">
        <v>642</v>
      </c>
      <c r="BL6" s="48" t="s">
        <v>642</v>
      </c>
      <c r="BM6" s="48" t="s">
        <v>643</v>
      </c>
      <c r="BN6" s="48" t="s">
        <v>642</v>
      </c>
      <c r="BO6" s="48" t="s">
        <v>642</v>
      </c>
      <c r="BP6" s="48" t="s">
        <v>642</v>
      </c>
      <c r="BQ6" s="48" t="s">
        <v>642</v>
      </c>
      <c r="BR6" s="50" t="s">
        <v>644</v>
      </c>
      <c r="BS6" s="50" t="s">
        <v>645</v>
      </c>
      <c r="BT6" s="43">
        <v>9.9499999999999993</v>
      </c>
      <c r="BU6" s="50" t="s">
        <v>646</v>
      </c>
      <c r="BV6" s="50" t="s">
        <v>647</v>
      </c>
      <c r="BW6" s="50" t="s">
        <v>647</v>
      </c>
      <c r="BX6" s="50" t="s">
        <v>647</v>
      </c>
      <c r="BY6" s="50" t="s">
        <v>647</v>
      </c>
      <c r="BZ6" s="50" t="s">
        <v>647</v>
      </c>
      <c r="CA6" s="50" t="s">
        <v>647</v>
      </c>
      <c r="CB6" s="50" t="s">
        <v>647</v>
      </c>
      <c r="CC6" s="50" t="s">
        <v>640</v>
      </c>
      <c r="CD6" s="50" t="s">
        <v>643</v>
      </c>
      <c r="CE6" s="50" t="s">
        <v>642</v>
      </c>
      <c r="CF6" s="50" t="s">
        <v>642</v>
      </c>
      <c r="CG6" s="50" t="s">
        <v>642</v>
      </c>
      <c r="CH6" s="50" t="s">
        <v>643</v>
      </c>
      <c r="CI6" s="50" t="s">
        <v>643</v>
      </c>
      <c r="CJ6" s="50" t="s">
        <v>648</v>
      </c>
      <c r="CK6" s="50" t="s">
        <v>642</v>
      </c>
      <c r="CL6" s="50" t="s">
        <v>649</v>
      </c>
      <c r="CM6" s="50" t="s">
        <v>650</v>
      </c>
      <c r="CN6" s="50" t="s">
        <v>649</v>
      </c>
      <c r="CO6" s="50" t="s">
        <v>654</v>
      </c>
      <c r="CP6" s="50" t="s">
        <v>649</v>
      </c>
      <c r="CQ6" s="50" t="s">
        <v>650</v>
      </c>
      <c r="CR6" s="50" t="s">
        <v>649</v>
      </c>
      <c r="CS6" s="50" t="s">
        <v>649</v>
      </c>
      <c r="CT6" s="50" t="s">
        <v>649</v>
      </c>
      <c r="CU6" s="50" t="s">
        <v>642</v>
      </c>
      <c r="CV6" s="50" t="s">
        <v>642</v>
      </c>
      <c r="CW6" s="56">
        <v>8541.414141414145</v>
      </c>
      <c r="CX6" s="50" t="s">
        <v>642</v>
      </c>
      <c r="CY6" s="50" t="s">
        <v>642</v>
      </c>
      <c r="CZ6" s="50" t="s">
        <v>649</v>
      </c>
      <c r="DA6" s="50" t="s">
        <v>649</v>
      </c>
      <c r="DB6" s="50" t="s">
        <v>652</v>
      </c>
    </row>
    <row r="7" spans="1:107" x14ac:dyDescent="0.2">
      <c r="A7" s="23">
        <v>4</v>
      </c>
      <c r="B7" s="10" t="s">
        <v>253</v>
      </c>
      <c r="C7" s="75">
        <v>6.8</v>
      </c>
      <c r="D7" s="46">
        <v>1557</v>
      </c>
      <c r="E7" s="42" t="str">
        <f t="shared" si="0"/>
        <v>&lt;0,10</v>
      </c>
      <c r="F7" s="42">
        <v>33.200000000000003</v>
      </c>
      <c r="G7" s="53">
        <v>52</v>
      </c>
      <c r="H7" s="54">
        <v>0.377</v>
      </c>
      <c r="I7" s="45">
        <v>3.33</v>
      </c>
      <c r="J7" s="53">
        <v>12.8</v>
      </c>
      <c r="K7" s="53">
        <v>17.3</v>
      </c>
      <c r="L7" s="68">
        <v>3.85E-2</v>
      </c>
      <c r="M7" s="55">
        <v>2217</v>
      </c>
      <c r="N7" s="42">
        <v>3.12</v>
      </c>
      <c r="O7" s="45">
        <v>1.78</v>
      </c>
      <c r="P7" s="53">
        <v>41</v>
      </c>
      <c r="Q7" s="45" t="str">
        <f t="shared" si="1"/>
        <v>&lt;2,0</v>
      </c>
      <c r="R7" s="53">
        <v>33.799999999999997</v>
      </c>
      <c r="S7" s="53">
        <v>14.2</v>
      </c>
      <c r="T7" s="53">
        <v>51.8</v>
      </c>
      <c r="U7" s="47">
        <v>10443</v>
      </c>
      <c r="V7" s="69">
        <v>8.34</v>
      </c>
      <c r="W7" s="47">
        <v>9978</v>
      </c>
      <c r="X7" s="47">
        <v>512</v>
      </c>
      <c r="Y7" s="47">
        <v>337</v>
      </c>
      <c r="Z7" s="47">
        <v>6039</v>
      </c>
      <c r="AA7" s="53">
        <v>113</v>
      </c>
      <c r="AB7" s="47">
        <v>1479</v>
      </c>
      <c r="AC7" s="56">
        <v>317</v>
      </c>
      <c r="AD7" s="51">
        <v>2.5851112232638789E-2</v>
      </c>
      <c r="AE7" s="51">
        <v>5.8746161190032252E-2</v>
      </c>
      <c r="AF7" s="51" t="s">
        <v>638</v>
      </c>
      <c r="AG7" s="51">
        <v>0.13223759980228189</v>
      </c>
      <c r="AH7" s="51">
        <v>4.0743232466629427E-2</v>
      </c>
      <c r="AI7" s="51" t="s">
        <v>638</v>
      </c>
      <c r="AJ7" s="51">
        <v>5.7020193371651061E-2</v>
      </c>
      <c r="AK7" s="51" t="s">
        <v>638</v>
      </c>
      <c r="AL7" s="51">
        <v>4.8250288828515182E-2</v>
      </c>
      <c r="AM7" s="70">
        <v>5.0999999999999997E-2</v>
      </c>
      <c r="AN7" s="51" t="s">
        <v>638</v>
      </c>
      <c r="AO7" s="51">
        <v>3.7216745863889837E-2</v>
      </c>
      <c r="AP7" s="51">
        <v>6.4154494903650813E-2</v>
      </c>
      <c r="AQ7" s="51">
        <v>0.1515101540674782</v>
      </c>
      <c r="AR7" s="51">
        <v>5.1096780256735488E-2</v>
      </c>
      <c r="AS7" s="51">
        <v>9.1833235362821536E-2</v>
      </c>
      <c r="AT7" s="51">
        <v>0.13950518942496815</v>
      </c>
      <c r="AU7" s="51" t="s">
        <v>638</v>
      </c>
      <c r="AV7" s="51">
        <v>5.9640772781758632E-2</v>
      </c>
      <c r="AW7" s="48" t="s">
        <v>639</v>
      </c>
      <c r="AX7" s="48" t="s">
        <v>639</v>
      </c>
      <c r="AY7" s="48" t="s">
        <v>639</v>
      </c>
      <c r="AZ7" s="48" t="s">
        <v>639</v>
      </c>
      <c r="BA7" s="48" t="s">
        <v>639</v>
      </c>
      <c r="BB7" s="48" t="s">
        <v>639</v>
      </c>
      <c r="BC7" s="48" t="s">
        <v>639</v>
      </c>
      <c r="BD7" s="48" t="s">
        <v>639</v>
      </c>
      <c r="BE7" s="49" t="s">
        <v>640</v>
      </c>
      <c r="BF7" s="50" t="s">
        <v>641</v>
      </c>
      <c r="BG7" s="48" t="s">
        <v>642</v>
      </c>
      <c r="BH7" s="48" t="s">
        <v>642</v>
      </c>
      <c r="BI7" s="48" t="s">
        <v>642</v>
      </c>
      <c r="BJ7" s="48" t="s">
        <v>642</v>
      </c>
      <c r="BK7" s="48" t="s">
        <v>642</v>
      </c>
      <c r="BL7" s="48" t="s">
        <v>642</v>
      </c>
      <c r="BM7" s="48" t="s">
        <v>643</v>
      </c>
      <c r="BN7" s="48" t="s">
        <v>642</v>
      </c>
      <c r="BO7" s="48" t="s">
        <v>642</v>
      </c>
      <c r="BP7" s="48" t="s">
        <v>642</v>
      </c>
      <c r="BQ7" s="48" t="s">
        <v>642</v>
      </c>
      <c r="BR7" s="50" t="s">
        <v>644</v>
      </c>
      <c r="BS7" s="50" t="s">
        <v>645</v>
      </c>
      <c r="BT7" s="43">
        <v>1.4</v>
      </c>
      <c r="BU7" s="50" t="s">
        <v>646</v>
      </c>
      <c r="BV7" s="50" t="s">
        <v>647</v>
      </c>
      <c r="BW7" s="50" t="s">
        <v>647</v>
      </c>
      <c r="BX7" s="50" t="s">
        <v>647</v>
      </c>
      <c r="BY7" s="50" t="s">
        <v>647</v>
      </c>
      <c r="BZ7" s="50" t="s">
        <v>647</v>
      </c>
      <c r="CA7" s="50" t="s">
        <v>647</v>
      </c>
      <c r="CB7" s="50" t="s">
        <v>647</v>
      </c>
      <c r="CC7" s="50" t="s">
        <v>640</v>
      </c>
      <c r="CD7" s="50" t="s">
        <v>643</v>
      </c>
      <c r="CE7" s="50" t="s">
        <v>642</v>
      </c>
      <c r="CF7" s="50" t="s">
        <v>642</v>
      </c>
      <c r="CG7" s="50" t="s">
        <v>642</v>
      </c>
      <c r="CH7" s="50" t="s">
        <v>643</v>
      </c>
      <c r="CI7" s="50" t="s">
        <v>643</v>
      </c>
      <c r="CJ7" s="50" t="s">
        <v>648</v>
      </c>
      <c r="CK7" s="50" t="s">
        <v>642</v>
      </c>
      <c r="CL7" s="50" t="s">
        <v>649</v>
      </c>
      <c r="CM7" s="50" t="s">
        <v>650</v>
      </c>
      <c r="CN7" s="50" t="s">
        <v>649</v>
      </c>
      <c r="CO7" s="50" t="s">
        <v>655</v>
      </c>
      <c r="CP7" s="50" t="s">
        <v>649</v>
      </c>
      <c r="CQ7" s="50" t="s">
        <v>650</v>
      </c>
      <c r="CR7" s="50" t="s">
        <v>649</v>
      </c>
      <c r="CS7" s="50" t="s">
        <v>649</v>
      </c>
      <c r="CT7" s="50" t="s">
        <v>649</v>
      </c>
      <c r="CU7" s="50" t="s">
        <v>642</v>
      </c>
      <c r="CV7" s="50" t="s">
        <v>642</v>
      </c>
      <c r="CW7" s="56">
        <v>10924.137931034487</v>
      </c>
      <c r="CX7" s="50" t="s">
        <v>642</v>
      </c>
      <c r="CY7" s="50" t="s">
        <v>642</v>
      </c>
      <c r="CZ7" s="50" t="s">
        <v>649</v>
      </c>
      <c r="DA7" s="50" t="s">
        <v>649</v>
      </c>
      <c r="DB7" s="50" t="s">
        <v>652</v>
      </c>
    </row>
    <row r="8" spans="1:107" x14ac:dyDescent="0.2">
      <c r="A8" s="23">
        <v>5</v>
      </c>
      <c r="B8" s="16" t="s">
        <v>66</v>
      </c>
      <c r="C8" s="75">
        <v>7.1</v>
      </c>
      <c r="D8" s="46">
        <v>364</v>
      </c>
      <c r="E8" s="42" t="str">
        <f t="shared" si="0"/>
        <v>&lt;0,10</v>
      </c>
      <c r="F8" s="57">
        <v>41</v>
      </c>
      <c r="G8" s="53">
        <v>45.96</v>
      </c>
      <c r="H8" s="45">
        <v>5.7859999999999996</v>
      </c>
      <c r="I8" s="45">
        <v>3.5219999999999998</v>
      </c>
      <c r="J8" s="58">
        <v>13.09</v>
      </c>
      <c r="K8" s="53">
        <v>15.92</v>
      </c>
      <c r="L8" s="68">
        <v>0.11600000000000001</v>
      </c>
      <c r="M8" s="47">
        <v>1701</v>
      </c>
      <c r="N8" s="59">
        <v>4.3920000000000003</v>
      </c>
      <c r="O8" s="45">
        <v>8.6549999999999994</v>
      </c>
      <c r="P8" s="47">
        <v>148</v>
      </c>
      <c r="Q8" s="45" t="str">
        <f t="shared" si="1"/>
        <v>&lt;2,0</v>
      </c>
      <c r="R8" s="53">
        <v>14.49</v>
      </c>
      <c r="S8" s="53">
        <v>18.71</v>
      </c>
      <c r="T8" s="47">
        <v>247.7</v>
      </c>
      <c r="U8" s="47">
        <v>10510</v>
      </c>
      <c r="V8" s="69">
        <v>21.6</v>
      </c>
      <c r="W8" s="47">
        <v>10290</v>
      </c>
      <c r="X8" s="47">
        <v>368.7</v>
      </c>
      <c r="Y8" s="47">
        <v>1111</v>
      </c>
      <c r="Z8" s="47">
        <v>9571</v>
      </c>
      <c r="AA8" s="47">
        <v>149.4</v>
      </c>
      <c r="AB8" s="47">
        <v>5393</v>
      </c>
      <c r="AC8" s="56">
        <v>755.8</v>
      </c>
      <c r="AD8" s="51">
        <v>4.036504955271921</v>
      </c>
      <c r="AE8" s="51">
        <v>0.7487215200449342</v>
      </c>
      <c r="AF8" s="51">
        <v>0.31271747681736406</v>
      </c>
      <c r="AG8" s="51">
        <v>0.66027470959223467</v>
      </c>
      <c r="AH8" s="51">
        <v>0.32198038947698393</v>
      </c>
      <c r="AI8" s="51">
        <v>0.34211925589544834</v>
      </c>
      <c r="AJ8" s="51">
        <v>0.39149569960345321</v>
      </c>
      <c r="AK8" s="51" t="s">
        <v>638</v>
      </c>
      <c r="AL8" s="51">
        <v>0.37660163148965364</v>
      </c>
      <c r="AM8" s="70">
        <v>3.1E-2</v>
      </c>
      <c r="AN8" s="51">
        <v>0.78533851889020934</v>
      </c>
      <c r="AO8" s="51">
        <v>0.98342382944650109</v>
      </c>
      <c r="AP8" s="51">
        <v>0.50775056589248813</v>
      </c>
      <c r="AQ8" s="51">
        <v>1.1532760913019913</v>
      </c>
      <c r="AR8" s="51">
        <v>0.40157962120579227</v>
      </c>
      <c r="AS8" s="51">
        <v>0.58411405649410897</v>
      </c>
      <c r="AT8" s="51">
        <v>0.71234599441810609</v>
      </c>
      <c r="AU8" s="51">
        <v>2.0148525347202295E-2</v>
      </c>
      <c r="AV8" s="51" t="s">
        <v>638</v>
      </c>
      <c r="AW8" s="48" t="s">
        <v>639</v>
      </c>
      <c r="AX8" s="48" t="s">
        <v>639</v>
      </c>
      <c r="AY8" s="48" t="s">
        <v>639</v>
      </c>
      <c r="AZ8" s="48" t="s">
        <v>639</v>
      </c>
      <c r="BA8" s="48" t="s">
        <v>639</v>
      </c>
      <c r="BB8" s="48" t="s">
        <v>639</v>
      </c>
      <c r="BC8" s="48" t="s">
        <v>639</v>
      </c>
      <c r="BD8" s="48" t="s">
        <v>639</v>
      </c>
      <c r="BE8" s="49" t="s">
        <v>640</v>
      </c>
      <c r="BF8" s="50" t="s">
        <v>641</v>
      </c>
      <c r="BG8" s="48" t="s">
        <v>642</v>
      </c>
      <c r="BH8" s="48" t="s">
        <v>642</v>
      </c>
      <c r="BI8" s="48" t="s">
        <v>642</v>
      </c>
      <c r="BJ8" s="48" t="s">
        <v>642</v>
      </c>
      <c r="BK8" s="48" t="s">
        <v>642</v>
      </c>
      <c r="BL8" s="48" t="s">
        <v>642</v>
      </c>
      <c r="BM8" s="48" t="s">
        <v>643</v>
      </c>
      <c r="BN8" s="48" t="s">
        <v>642</v>
      </c>
      <c r="BO8" s="48" t="s">
        <v>642</v>
      </c>
      <c r="BP8" s="48" t="s">
        <v>642</v>
      </c>
      <c r="BQ8" s="48" t="s">
        <v>642</v>
      </c>
      <c r="BR8" s="50" t="s">
        <v>644</v>
      </c>
      <c r="BS8" s="50" t="s">
        <v>645</v>
      </c>
      <c r="BT8" s="43" t="s">
        <v>656</v>
      </c>
      <c r="BU8" s="50" t="s">
        <v>646</v>
      </c>
      <c r="BV8" s="50" t="s">
        <v>647</v>
      </c>
      <c r="BW8" s="50" t="s">
        <v>647</v>
      </c>
      <c r="BX8" s="50" t="s">
        <v>647</v>
      </c>
      <c r="BY8" s="50" t="s">
        <v>647</v>
      </c>
      <c r="BZ8" s="50" t="s">
        <v>647</v>
      </c>
      <c r="CA8" s="50" t="s">
        <v>647</v>
      </c>
      <c r="CB8" s="50" t="s">
        <v>647</v>
      </c>
      <c r="CC8" s="50" t="s">
        <v>640</v>
      </c>
      <c r="CD8" s="50" t="s">
        <v>643</v>
      </c>
      <c r="CE8" s="50" t="s">
        <v>642</v>
      </c>
      <c r="CF8" s="50" t="s">
        <v>642</v>
      </c>
      <c r="CG8" s="50" t="s">
        <v>642</v>
      </c>
      <c r="CH8" s="50" t="s">
        <v>643</v>
      </c>
      <c r="CI8" s="50" t="s">
        <v>643</v>
      </c>
      <c r="CJ8" s="50" t="s">
        <v>648</v>
      </c>
      <c r="CK8" s="50" t="s">
        <v>642</v>
      </c>
      <c r="CL8" s="50" t="s">
        <v>649</v>
      </c>
      <c r="CM8" s="50" t="s">
        <v>650</v>
      </c>
      <c r="CN8" s="50" t="s">
        <v>649</v>
      </c>
      <c r="CO8" s="50" t="s">
        <v>657</v>
      </c>
      <c r="CP8" s="50" t="s">
        <v>649</v>
      </c>
      <c r="CQ8" s="50" t="s">
        <v>650</v>
      </c>
      <c r="CR8" s="50" t="s">
        <v>649</v>
      </c>
      <c r="CS8" s="50" t="s">
        <v>649</v>
      </c>
      <c r="CT8" s="50" t="s">
        <v>649</v>
      </c>
      <c r="CU8" s="50" t="s">
        <v>642</v>
      </c>
      <c r="CV8" s="50" t="s">
        <v>642</v>
      </c>
      <c r="CW8" s="56">
        <v>19248.780487804903</v>
      </c>
      <c r="CX8" s="50" t="s">
        <v>642</v>
      </c>
      <c r="CY8" s="50" t="s">
        <v>642</v>
      </c>
      <c r="CZ8" s="50" t="s">
        <v>649</v>
      </c>
      <c r="DA8" s="50" t="s">
        <v>649</v>
      </c>
      <c r="DB8" s="50" t="s">
        <v>652</v>
      </c>
    </row>
    <row r="9" spans="1:107" x14ac:dyDescent="0.2">
      <c r="A9" s="23">
        <v>6</v>
      </c>
      <c r="B9" s="16" t="s">
        <v>67</v>
      </c>
      <c r="C9" s="75">
        <v>7.2</v>
      </c>
      <c r="D9" s="46">
        <v>984</v>
      </c>
      <c r="E9" s="42" t="str">
        <f t="shared" si="0"/>
        <v>&lt;0,10</v>
      </c>
      <c r="F9" s="44">
        <v>12.9</v>
      </c>
      <c r="G9" s="60">
        <v>139</v>
      </c>
      <c r="H9" s="54">
        <v>0.96299999999999997</v>
      </c>
      <c r="I9" s="60">
        <v>4.3899999999999997</v>
      </c>
      <c r="J9" s="60">
        <v>11.7</v>
      </c>
      <c r="K9" s="60">
        <v>43.8</v>
      </c>
      <c r="L9" s="68">
        <v>0.125</v>
      </c>
      <c r="M9" s="52">
        <v>2319</v>
      </c>
      <c r="N9" s="44">
        <v>3.01</v>
      </c>
      <c r="O9" s="60">
        <v>11.3</v>
      </c>
      <c r="P9" s="60">
        <v>52.5</v>
      </c>
      <c r="Q9" s="45" t="str">
        <f t="shared" si="1"/>
        <v>&lt;2,0</v>
      </c>
      <c r="R9" s="60">
        <v>229</v>
      </c>
      <c r="S9" s="45">
        <v>6.46</v>
      </c>
      <c r="T9" s="60">
        <v>162</v>
      </c>
      <c r="U9" s="52">
        <v>126500</v>
      </c>
      <c r="V9" s="69">
        <v>8.81</v>
      </c>
      <c r="W9" s="52">
        <v>17820</v>
      </c>
      <c r="X9" s="52">
        <v>1023</v>
      </c>
      <c r="Y9" s="52">
        <v>2206</v>
      </c>
      <c r="Z9" s="52">
        <v>9754</v>
      </c>
      <c r="AA9" s="60">
        <v>134</v>
      </c>
      <c r="AB9" s="52">
        <v>3949</v>
      </c>
      <c r="AC9" s="46">
        <v>899</v>
      </c>
      <c r="AD9" s="51">
        <v>0.6880077705922264</v>
      </c>
      <c r="AE9" s="51">
        <v>0.6851412019821812</v>
      </c>
      <c r="AF9" s="51">
        <v>0.15300589457735561</v>
      </c>
      <c r="AG9" s="51">
        <v>1.1799082608604272</v>
      </c>
      <c r="AH9" s="51">
        <v>0.53267195051435035</v>
      </c>
      <c r="AI9" s="51">
        <v>0.62814075969881833</v>
      </c>
      <c r="AJ9" s="51">
        <v>0.60560174909877529</v>
      </c>
      <c r="AK9" s="51">
        <v>0.12733646583841773</v>
      </c>
      <c r="AL9" s="51">
        <v>0.3009897040547414</v>
      </c>
      <c r="AM9" s="70">
        <v>3.7999999999999999E-2</v>
      </c>
      <c r="AN9" s="51">
        <v>9.5035022670935415E-2</v>
      </c>
      <c r="AO9" s="51">
        <v>0.72534918696332928</v>
      </c>
      <c r="AP9" s="51">
        <v>0.90101483684037109</v>
      </c>
      <c r="AQ9" s="51">
        <v>1.1078460353030677</v>
      </c>
      <c r="AR9" s="51">
        <v>0.38822551353391588</v>
      </c>
      <c r="AS9" s="51">
        <v>0.15781779445942828</v>
      </c>
      <c r="AT9" s="51">
        <v>0.68436306947337011</v>
      </c>
      <c r="AU9" s="51">
        <v>0.10926948115108163</v>
      </c>
      <c r="AV9" s="51">
        <v>0.11090624263513239</v>
      </c>
      <c r="AW9" s="48" t="s">
        <v>639</v>
      </c>
      <c r="AX9" s="48" t="s">
        <v>639</v>
      </c>
      <c r="AY9" s="48" t="s">
        <v>639</v>
      </c>
      <c r="AZ9" s="48" t="s">
        <v>639</v>
      </c>
      <c r="BA9" s="48" t="s">
        <v>639</v>
      </c>
      <c r="BB9" s="48" t="s">
        <v>639</v>
      </c>
      <c r="BC9" s="48" t="s">
        <v>639</v>
      </c>
      <c r="BD9" s="48" t="s">
        <v>639</v>
      </c>
      <c r="BE9" s="49" t="s">
        <v>640</v>
      </c>
      <c r="BF9" s="50" t="s">
        <v>641</v>
      </c>
      <c r="BG9" s="48" t="s">
        <v>642</v>
      </c>
      <c r="BH9" s="48" t="s">
        <v>642</v>
      </c>
      <c r="BI9" s="48" t="s">
        <v>642</v>
      </c>
      <c r="BJ9" s="48" t="s">
        <v>642</v>
      </c>
      <c r="BK9" s="48" t="s">
        <v>642</v>
      </c>
      <c r="BL9" s="48" t="s">
        <v>642</v>
      </c>
      <c r="BM9" s="48" t="s">
        <v>643</v>
      </c>
      <c r="BN9" s="48">
        <v>2E-3</v>
      </c>
      <c r="BO9" s="48">
        <v>2E-3</v>
      </c>
      <c r="BP9" s="48">
        <v>5.0000000000000001E-3</v>
      </c>
      <c r="BQ9" s="48" t="s">
        <v>642</v>
      </c>
      <c r="BR9" s="50" t="s">
        <v>644</v>
      </c>
      <c r="BS9" s="50" t="s">
        <v>645</v>
      </c>
      <c r="BT9" s="5">
        <v>31.89</v>
      </c>
      <c r="BU9" s="50" t="s">
        <v>646</v>
      </c>
      <c r="BV9" s="50" t="s">
        <v>647</v>
      </c>
      <c r="BW9" s="50" t="s">
        <v>647</v>
      </c>
      <c r="BX9" s="50" t="s">
        <v>647</v>
      </c>
      <c r="BY9" s="50" t="s">
        <v>647</v>
      </c>
      <c r="BZ9" s="50" t="s">
        <v>647</v>
      </c>
      <c r="CA9" s="50" t="s">
        <v>647</v>
      </c>
      <c r="CB9" s="50" t="s">
        <v>647</v>
      </c>
      <c r="CC9" s="50" t="s">
        <v>640</v>
      </c>
      <c r="CD9" s="50" t="s">
        <v>643</v>
      </c>
      <c r="CE9" s="50" t="s">
        <v>642</v>
      </c>
      <c r="CF9" s="50" t="s">
        <v>642</v>
      </c>
      <c r="CG9" s="50" t="s">
        <v>642</v>
      </c>
      <c r="CH9" s="50" t="s">
        <v>643</v>
      </c>
      <c r="CI9" s="50" t="s">
        <v>643</v>
      </c>
      <c r="CJ9" s="50" t="s">
        <v>648</v>
      </c>
      <c r="CK9" s="50" t="s">
        <v>642</v>
      </c>
      <c r="CL9" s="50" t="s">
        <v>649</v>
      </c>
      <c r="CM9" s="50" t="s">
        <v>650</v>
      </c>
      <c r="CN9" s="50" t="s">
        <v>649</v>
      </c>
      <c r="CO9" s="97">
        <v>15.75</v>
      </c>
      <c r="CP9" s="50" t="s">
        <v>649</v>
      </c>
      <c r="CQ9" s="50" t="s">
        <v>650</v>
      </c>
      <c r="CR9" s="50" t="s">
        <v>649</v>
      </c>
      <c r="CS9" s="50" t="s">
        <v>649</v>
      </c>
      <c r="CT9" s="50" t="s">
        <v>649</v>
      </c>
      <c r="CU9" s="50">
        <v>2E-3</v>
      </c>
      <c r="CV9" s="50">
        <v>5.0000000000000001E-3</v>
      </c>
      <c r="CW9" s="56">
        <v>26271.698113207567</v>
      </c>
      <c r="CX9" s="50" t="s">
        <v>642</v>
      </c>
      <c r="CY9" s="50" t="s">
        <v>642</v>
      </c>
      <c r="CZ9" s="50" t="s">
        <v>649</v>
      </c>
      <c r="DA9" s="50" t="s">
        <v>649</v>
      </c>
      <c r="DB9" s="50" t="s">
        <v>652</v>
      </c>
    </row>
    <row r="10" spans="1:107" x14ac:dyDescent="0.2">
      <c r="A10" s="23">
        <v>7</v>
      </c>
      <c r="B10" s="16" t="s">
        <v>69</v>
      </c>
      <c r="C10" s="75">
        <v>7.3</v>
      </c>
      <c r="D10" s="46">
        <v>242</v>
      </c>
      <c r="E10" s="42" t="str">
        <f t="shared" si="0"/>
        <v>&lt;0,10</v>
      </c>
      <c r="F10" s="59">
        <v>7.3840000000000003</v>
      </c>
      <c r="G10" s="53">
        <v>29.03</v>
      </c>
      <c r="H10" s="54" t="s">
        <v>644</v>
      </c>
      <c r="I10" s="45">
        <v>2.835</v>
      </c>
      <c r="J10" s="53">
        <v>27.15</v>
      </c>
      <c r="K10" s="45">
        <v>8.0530000000000008</v>
      </c>
      <c r="L10" s="68">
        <v>7.0800000000000002E-2</v>
      </c>
      <c r="M10" s="47">
        <v>1558</v>
      </c>
      <c r="N10" s="42">
        <v>0.72499999999999998</v>
      </c>
      <c r="O10" s="53">
        <v>15.8</v>
      </c>
      <c r="P10" s="45">
        <v>9.4290000000000003</v>
      </c>
      <c r="Q10" s="45" t="str">
        <f t="shared" si="1"/>
        <v>&lt;2,0</v>
      </c>
      <c r="R10" s="53">
        <v>19.510000000000002</v>
      </c>
      <c r="S10" s="45">
        <v>5.7220000000000004</v>
      </c>
      <c r="T10" s="53">
        <v>31.03</v>
      </c>
      <c r="U10" s="47">
        <v>8269</v>
      </c>
      <c r="V10" s="69">
        <v>4.8600000000000003</v>
      </c>
      <c r="W10" s="47">
        <v>5043</v>
      </c>
      <c r="X10" s="47">
        <v>262.5</v>
      </c>
      <c r="Y10" s="47">
        <v>223.6</v>
      </c>
      <c r="Z10" s="47">
        <v>381</v>
      </c>
      <c r="AA10" s="53">
        <v>78.180000000000007</v>
      </c>
      <c r="AB10" s="47">
        <v>2811</v>
      </c>
      <c r="AC10" s="56">
        <v>483.9</v>
      </c>
      <c r="AD10" s="51">
        <v>8.716272613437849E-2</v>
      </c>
      <c r="AE10" s="51">
        <v>0.25345822230133125</v>
      </c>
      <c r="AF10" s="51">
        <v>0.28155645419627717</v>
      </c>
      <c r="AG10" s="51">
        <v>0.32423825051730049</v>
      </c>
      <c r="AH10" s="51">
        <v>0.17036338990880576</v>
      </c>
      <c r="AI10" s="51">
        <v>0.18671036973582306</v>
      </c>
      <c r="AJ10" s="51">
        <v>0.12635737842173531</v>
      </c>
      <c r="AK10" s="51">
        <v>3.0426522296787051E-2</v>
      </c>
      <c r="AL10" s="51">
        <v>5.3820549266194964E-2</v>
      </c>
      <c r="AM10" s="70">
        <v>8.7999999999999995E-2</v>
      </c>
      <c r="AN10" s="51">
        <v>4.9043585265599397E-2</v>
      </c>
      <c r="AO10" s="51">
        <v>0.29379982219004952</v>
      </c>
      <c r="AP10" s="51">
        <v>0.1989537377295954</v>
      </c>
      <c r="AQ10" s="51">
        <v>0.31643583188658531</v>
      </c>
      <c r="AR10" s="51">
        <v>0.1006138947741059</v>
      </c>
      <c r="AS10" s="51">
        <v>0.16260462672312509</v>
      </c>
      <c r="AT10" s="51">
        <v>0.13572610150459816</v>
      </c>
      <c r="AU10" s="51">
        <v>3.4569820898245174E-2</v>
      </c>
      <c r="AV10" s="51" t="s">
        <v>638</v>
      </c>
      <c r="AW10" s="48" t="s">
        <v>639</v>
      </c>
      <c r="AX10" s="48" t="s">
        <v>639</v>
      </c>
      <c r="AY10" s="48" t="s">
        <v>639</v>
      </c>
      <c r="AZ10" s="48" t="s">
        <v>639</v>
      </c>
      <c r="BA10" s="48" t="s">
        <v>639</v>
      </c>
      <c r="BB10" s="48" t="s">
        <v>639</v>
      </c>
      <c r="BC10" s="48" t="s">
        <v>639</v>
      </c>
      <c r="BD10" s="48" t="s">
        <v>639</v>
      </c>
      <c r="BE10" s="49" t="s">
        <v>640</v>
      </c>
      <c r="BF10" s="50" t="s">
        <v>641</v>
      </c>
      <c r="BG10" s="48" t="s">
        <v>642</v>
      </c>
      <c r="BH10" s="48" t="s">
        <v>642</v>
      </c>
      <c r="BI10" s="48" t="s">
        <v>642</v>
      </c>
      <c r="BJ10" s="48" t="s">
        <v>642</v>
      </c>
      <c r="BK10" s="48" t="s">
        <v>642</v>
      </c>
      <c r="BL10" s="48" t="s">
        <v>642</v>
      </c>
      <c r="BM10" s="48" t="s">
        <v>643</v>
      </c>
      <c r="BN10" s="48">
        <v>1.2E-2</v>
      </c>
      <c r="BO10" s="48">
        <v>2.3E-2</v>
      </c>
      <c r="BP10" s="48">
        <v>8.0000000000000002E-3</v>
      </c>
      <c r="BQ10" s="48" t="s">
        <v>642</v>
      </c>
      <c r="BR10" s="50" t="s">
        <v>644</v>
      </c>
      <c r="BS10" s="50" t="s">
        <v>645</v>
      </c>
      <c r="BT10" s="43" t="s">
        <v>656</v>
      </c>
      <c r="BU10" s="50" t="s">
        <v>646</v>
      </c>
      <c r="BV10" s="50" t="s">
        <v>647</v>
      </c>
      <c r="BW10" s="50" t="s">
        <v>647</v>
      </c>
      <c r="BX10" s="50" t="s">
        <v>647</v>
      </c>
      <c r="BY10" s="50" t="s">
        <v>647</v>
      </c>
      <c r="BZ10" s="50" t="s">
        <v>647</v>
      </c>
      <c r="CA10" s="50" t="s">
        <v>647</v>
      </c>
      <c r="CB10" s="50" t="s">
        <v>647</v>
      </c>
      <c r="CC10" s="50" t="s">
        <v>640</v>
      </c>
      <c r="CD10" s="50" t="s">
        <v>643</v>
      </c>
      <c r="CE10" s="50" t="s">
        <v>642</v>
      </c>
      <c r="CF10" s="50" t="s">
        <v>642</v>
      </c>
      <c r="CG10" s="50" t="s">
        <v>642</v>
      </c>
      <c r="CH10" s="50" t="s">
        <v>643</v>
      </c>
      <c r="CI10" s="50" t="s">
        <v>643</v>
      </c>
      <c r="CJ10" s="50" t="s">
        <v>648</v>
      </c>
      <c r="CK10" s="50" t="s">
        <v>642</v>
      </c>
      <c r="CL10" s="50" t="s">
        <v>649</v>
      </c>
      <c r="CM10" s="50" t="s">
        <v>650</v>
      </c>
      <c r="CN10" s="50" t="s">
        <v>649</v>
      </c>
      <c r="CO10" s="98">
        <v>1.5189999999999999</v>
      </c>
      <c r="CP10" s="50" t="s">
        <v>649</v>
      </c>
      <c r="CQ10" s="50" t="s">
        <v>650</v>
      </c>
      <c r="CR10" s="50" t="s">
        <v>649</v>
      </c>
      <c r="CS10" s="50" t="s">
        <v>649</v>
      </c>
      <c r="CT10" s="50" t="s">
        <v>649</v>
      </c>
      <c r="CU10" s="50">
        <v>1.2E-2</v>
      </c>
      <c r="CV10" s="50">
        <v>2.3E-2</v>
      </c>
      <c r="CW10" s="56">
        <v>7986.013986013988</v>
      </c>
      <c r="CX10" s="50" t="s">
        <v>642</v>
      </c>
      <c r="CY10" s="50" t="s">
        <v>642</v>
      </c>
      <c r="CZ10" s="50" t="s">
        <v>649</v>
      </c>
      <c r="DA10" s="50" t="s">
        <v>649</v>
      </c>
      <c r="DB10" s="50" t="s">
        <v>652</v>
      </c>
    </row>
    <row r="11" spans="1:107" x14ac:dyDescent="0.2">
      <c r="A11" s="23">
        <v>8</v>
      </c>
      <c r="B11" s="16" t="s">
        <v>71</v>
      </c>
      <c r="C11" s="75">
        <v>7.2</v>
      </c>
      <c r="D11" s="46">
        <v>197</v>
      </c>
      <c r="E11" s="42" t="str">
        <f t="shared" si="0"/>
        <v>&lt;0,10</v>
      </c>
      <c r="F11" s="59">
        <v>5.8</v>
      </c>
      <c r="G11" s="60">
        <v>12.2</v>
      </c>
      <c r="H11" s="60">
        <v>0.151</v>
      </c>
      <c r="I11" s="60">
        <v>1.66</v>
      </c>
      <c r="J11" s="60">
        <v>2.94</v>
      </c>
      <c r="K11" s="60">
        <v>4.13</v>
      </c>
      <c r="L11" s="60">
        <v>1.38E-2</v>
      </c>
      <c r="M11" s="52">
        <v>767</v>
      </c>
      <c r="N11" s="44">
        <v>0.878</v>
      </c>
      <c r="O11" s="60">
        <v>2.41</v>
      </c>
      <c r="P11" s="60">
        <v>8.83</v>
      </c>
      <c r="Q11" s="45" t="str">
        <f t="shared" si="1"/>
        <v>&lt;2,0</v>
      </c>
      <c r="R11" s="60">
        <v>8.0500000000000007</v>
      </c>
      <c r="S11" s="45">
        <v>6.28</v>
      </c>
      <c r="T11" s="61">
        <v>10</v>
      </c>
      <c r="U11" s="52">
        <v>3301</v>
      </c>
      <c r="V11" s="69">
        <v>8.33</v>
      </c>
      <c r="W11" s="52">
        <v>4243</v>
      </c>
      <c r="X11" s="61">
        <v>77.3</v>
      </c>
      <c r="Y11" s="52">
        <v>419</v>
      </c>
      <c r="Z11" s="52">
        <v>2589</v>
      </c>
      <c r="AA11" s="60">
        <v>120</v>
      </c>
      <c r="AB11" s="52">
        <v>2076</v>
      </c>
      <c r="AC11" s="46">
        <v>410</v>
      </c>
      <c r="AD11" s="51">
        <v>2.514230492529991E-2</v>
      </c>
      <c r="AE11" s="51">
        <v>3.4272914845467808E-2</v>
      </c>
      <c r="AF11" s="51" t="s">
        <v>638</v>
      </c>
      <c r="AG11" s="51" t="s">
        <v>638</v>
      </c>
      <c r="AH11" s="51" t="s">
        <v>638</v>
      </c>
      <c r="AI11" s="51" t="s">
        <v>638</v>
      </c>
      <c r="AJ11" s="51" t="s">
        <v>638</v>
      </c>
      <c r="AK11" s="51" t="s">
        <v>638</v>
      </c>
      <c r="AL11" s="51" t="s">
        <v>638</v>
      </c>
      <c r="AM11" s="70" t="s">
        <v>638</v>
      </c>
      <c r="AN11" s="51">
        <v>8.0941878888012211E-3</v>
      </c>
      <c r="AO11" s="51">
        <v>1.3986964902758919E-2</v>
      </c>
      <c r="AP11" s="51" t="s">
        <v>638</v>
      </c>
      <c r="AQ11" s="51" t="s">
        <v>638</v>
      </c>
      <c r="AR11" s="51" t="s">
        <v>638</v>
      </c>
      <c r="AS11" s="51" t="s">
        <v>638</v>
      </c>
      <c r="AT11" s="51" t="s">
        <v>638</v>
      </c>
      <c r="AU11" s="51" t="s">
        <v>638</v>
      </c>
      <c r="AV11" s="51" t="s">
        <v>638</v>
      </c>
      <c r="AW11" s="48" t="s">
        <v>639</v>
      </c>
      <c r="AX11" s="48" t="s">
        <v>639</v>
      </c>
      <c r="AY11" s="48" t="s">
        <v>639</v>
      </c>
      <c r="AZ11" s="48" t="s">
        <v>639</v>
      </c>
      <c r="BA11" s="48" t="s">
        <v>639</v>
      </c>
      <c r="BB11" s="48" t="s">
        <v>639</v>
      </c>
      <c r="BC11" s="48" t="s">
        <v>639</v>
      </c>
      <c r="BD11" s="48" t="s">
        <v>639</v>
      </c>
      <c r="BE11" s="49" t="s">
        <v>640</v>
      </c>
      <c r="BF11" s="50" t="s">
        <v>641</v>
      </c>
      <c r="BG11" s="48" t="s">
        <v>642</v>
      </c>
      <c r="BH11" s="48" t="s">
        <v>642</v>
      </c>
      <c r="BI11" s="48" t="s">
        <v>642</v>
      </c>
      <c r="BJ11" s="48" t="s">
        <v>642</v>
      </c>
      <c r="BK11" s="48" t="s">
        <v>642</v>
      </c>
      <c r="BL11" s="48" t="s">
        <v>642</v>
      </c>
      <c r="BM11" s="48" t="s">
        <v>643</v>
      </c>
      <c r="BN11" s="48" t="s">
        <v>642</v>
      </c>
      <c r="BO11" s="48" t="s">
        <v>642</v>
      </c>
      <c r="BP11" s="48" t="s">
        <v>642</v>
      </c>
      <c r="BQ11" s="48" t="s">
        <v>642</v>
      </c>
      <c r="BR11" s="50" t="s">
        <v>644</v>
      </c>
      <c r="BS11" s="50" t="s">
        <v>645</v>
      </c>
      <c r="BT11" s="43" t="s">
        <v>656</v>
      </c>
      <c r="BU11" s="50" t="s">
        <v>646</v>
      </c>
      <c r="BV11" s="50" t="s">
        <v>647</v>
      </c>
      <c r="BW11" s="50" t="s">
        <v>647</v>
      </c>
      <c r="BX11" s="50" t="s">
        <v>647</v>
      </c>
      <c r="BY11" s="50" t="s">
        <v>647</v>
      </c>
      <c r="BZ11" s="50" t="s">
        <v>647</v>
      </c>
      <c r="CA11" s="50" t="s">
        <v>647</v>
      </c>
      <c r="CB11" s="50" t="s">
        <v>647</v>
      </c>
      <c r="CC11" s="50" t="s">
        <v>640</v>
      </c>
      <c r="CD11" s="50" t="s">
        <v>643</v>
      </c>
      <c r="CE11" s="50" t="s">
        <v>642</v>
      </c>
      <c r="CF11" s="50" t="s">
        <v>642</v>
      </c>
      <c r="CG11" s="50" t="s">
        <v>642</v>
      </c>
      <c r="CH11" s="50" t="s">
        <v>643</v>
      </c>
      <c r="CI11" s="50" t="s">
        <v>643</v>
      </c>
      <c r="CJ11" s="50" t="s">
        <v>648</v>
      </c>
      <c r="CK11" s="50" t="s">
        <v>642</v>
      </c>
      <c r="CL11" s="50" t="s">
        <v>649</v>
      </c>
      <c r="CM11" s="50" t="s">
        <v>650</v>
      </c>
      <c r="CN11" s="50" t="s">
        <v>649</v>
      </c>
      <c r="CO11" s="50" t="s">
        <v>658</v>
      </c>
      <c r="CP11" s="50" t="s">
        <v>649</v>
      </c>
      <c r="CQ11" s="50" t="s">
        <v>650</v>
      </c>
      <c r="CR11" s="50" t="s">
        <v>649</v>
      </c>
      <c r="CS11" s="50" t="s">
        <v>649</v>
      </c>
      <c r="CT11" s="50" t="s">
        <v>649</v>
      </c>
      <c r="CU11" s="50" t="s">
        <v>642</v>
      </c>
      <c r="CV11" s="50" t="s">
        <v>642</v>
      </c>
      <c r="CW11" s="56">
        <v>5009.2050209205008</v>
      </c>
      <c r="CX11" s="50" t="s">
        <v>642</v>
      </c>
      <c r="CY11" s="50" t="s">
        <v>642</v>
      </c>
      <c r="CZ11" s="50" t="s">
        <v>649</v>
      </c>
      <c r="DA11" s="50" t="s">
        <v>649</v>
      </c>
      <c r="DB11" s="50" t="s">
        <v>652</v>
      </c>
    </row>
    <row r="12" spans="1:107" x14ac:dyDescent="0.2">
      <c r="A12" s="23">
        <v>9</v>
      </c>
      <c r="B12" s="16" t="s">
        <v>73</v>
      </c>
      <c r="C12" s="75">
        <v>6.9</v>
      </c>
      <c r="D12" s="46">
        <v>280</v>
      </c>
      <c r="E12" s="42" t="str">
        <f t="shared" si="0"/>
        <v>&lt;0,10</v>
      </c>
      <c r="F12" s="42">
        <v>2.59</v>
      </c>
      <c r="G12" s="53">
        <v>14.7</v>
      </c>
      <c r="H12" s="54" t="s">
        <v>644</v>
      </c>
      <c r="I12" s="45">
        <v>2.76</v>
      </c>
      <c r="J12" s="53">
        <v>42</v>
      </c>
      <c r="K12" s="53">
        <v>10.5</v>
      </c>
      <c r="L12" s="60">
        <v>4.2500000000000003E-2</v>
      </c>
      <c r="M12" s="47">
        <v>647</v>
      </c>
      <c r="N12" s="42">
        <v>0.98899999999999999</v>
      </c>
      <c r="O12" s="53">
        <v>21.4</v>
      </c>
      <c r="P12" s="45">
        <v>8.8000000000000007</v>
      </c>
      <c r="Q12" s="45" t="str">
        <f t="shared" si="1"/>
        <v>&lt;2,0</v>
      </c>
      <c r="R12" s="45">
        <v>3.91</v>
      </c>
      <c r="S12" s="45" t="s">
        <v>659</v>
      </c>
      <c r="T12" s="47">
        <v>112</v>
      </c>
      <c r="U12" s="47">
        <v>1632</v>
      </c>
      <c r="V12" s="69">
        <v>12.3</v>
      </c>
      <c r="W12" s="47">
        <v>2680</v>
      </c>
      <c r="X12" s="47">
        <v>124</v>
      </c>
      <c r="Y12" s="53">
        <v>71</v>
      </c>
      <c r="Z12" s="53">
        <v>74.8</v>
      </c>
      <c r="AA12" s="53">
        <v>40</v>
      </c>
      <c r="AB12" s="47">
        <v>1387</v>
      </c>
      <c r="AC12" s="56">
        <v>174</v>
      </c>
      <c r="AD12" s="51">
        <v>0.21398647185081626</v>
      </c>
      <c r="AE12" s="51">
        <v>0.2277041529645748</v>
      </c>
      <c r="AF12" s="51" t="s">
        <v>638</v>
      </c>
      <c r="AG12" s="51">
        <v>2.4639150896953704E-2</v>
      </c>
      <c r="AH12" s="51" t="s">
        <v>638</v>
      </c>
      <c r="AI12" s="51" t="s">
        <v>638</v>
      </c>
      <c r="AJ12" s="51" t="s">
        <v>638</v>
      </c>
      <c r="AK12" s="51" t="s">
        <v>638</v>
      </c>
      <c r="AL12" s="51" t="s">
        <v>638</v>
      </c>
      <c r="AM12" s="70" t="s">
        <v>638</v>
      </c>
      <c r="AN12" s="51">
        <v>5.7209105409290514E-2</v>
      </c>
      <c r="AO12" s="51">
        <v>7.9773250891046227E-2</v>
      </c>
      <c r="AP12" s="51" t="s">
        <v>638</v>
      </c>
      <c r="AQ12" s="51" t="s">
        <v>638</v>
      </c>
      <c r="AR12" s="51" t="s">
        <v>638</v>
      </c>
      <c r="AS12" s="51" t="s">
        <v>638</v>
      </c>
      <c r="AT12" s="51" t="s">
        <v>638</v>
      </c>
      <c r="AU12" s="51" t="s">
        <v>638</v>
      </c>
      <c r="AV12" s="51" t="s">
        <v>638</v>
      </c>
      <c r="AW12" s="48" t="s">
        <v>639</v>
      </c>
      <c r="AX12" s="48" t="s">
        <v>639</v>
      </c>
      <c r="AY12" s="48" t="s">
        <v>639</v>
      </c>
      <c r="AZ12" s="48" t="s">
        <v>639</v>
      </c>
      <c r="BA12" s="48" t="s">
        <v>639</v>
      </c>
      <c r="BB12" s="48" t="s">
        <v>639</v>
      </c>
      <c r="BC12" s="48" t="s">
        <v>639</v>
      </c>
      <c r="BD12" s="48" t="s">
        <v>639</v>
      </c>
      <c r="BE12" s="49" t="s">
        <v>640</v>
      </c>
      <c r="BF12" s="50" t="s">
        <v>641</v>
      </c>
      <c r="BG12" s="48" t="s">
        <v>642</v>
      </c>
      <c r="BH12" s="48" t="s">
        <v>642</v>
      </c>
      <c r="BI12" s="48" t="s">
        <v>642</v>
      </c>
      <c r="BJ12" s="48" t="s">
        <v>642</v>
      </c>
      <c r="BK12" s="48" t="s">
        <v>642</v>
      </c>
      <c r="BL12" s="48" t="s">
        <v>642</v>
      </c>
      <c r="BM12" s="48" t="s">
        <v>643</v>
      </c>
      <c r="BN12" s="48" t="s">
        <v>642</v>
      </c>
      <c r="BO12" s="48" t="s">
        <v>642</v>
      </c>
      <c r="BP12" s="48" t="s">
        <v>642</v>
      </c>
      <c r="BQ12" s="48" t="s">
        <v>642</v>
      </c>
      <c r="BR12" s="50" t="s">
        <v>644</v>
      </c>
      <c r="BS12" s="50" t="s">
        <v>645</v>
      </c>
      <c r="BT12" s="43">
        <v>1.31</v>
      </c>
      <c r="BU12" s="50" t="s">
        <v>646</v>
      </c>
      <c r="BV12" s="50" t="s">
        <v>647</v>
      </c>
      <c r="BW12" s="50" t="s">
        <v>647</v>
      </c>
      <c r="BX12" s="50" t="s">
        <v>647</v>
      </c>
      <c r="BY12" s="50" t="s">
        <v>647</v>
      </c>
      <c r="BZ12" s="50" t="s">
        <v>647</v>
      </c>
      <c r="CA12" s="50" t="s">
        <v>647</v>
      </c>
      <c r="CB12" s="50" t="s">
        <v>647</v>
      </c>
      <c r="CC12" s="50" t="s">
        <v>640</v>
      </c>
      <c r="CD12" s="50" t="s">
        <v>643</v>
      </c>
      <c r="CE12" s="50" t="s">
        <v>642</v>
      </c>
      <c r="CF12" s="50" t="s">
        <v>642</v>
      </c>
      <c r="CG12" s="50" t="s">
        <v>642</v>
      </c>
      <c r="CH12" s="50" t="s">
        <v>643</v>
      </c>
      <c r="CI12" s="50" t="s">
        <v>643</v>
      </c>
      <c r="CJ12" s="50" t="s">
        <v>648</v>
      </c>
      <c r="CK12" s="50" t="s">
        <v>642</v>
      </c>
      <c r="CL12" s="50" t="s">
        <v>649</v>
      </c>
      <c r="CM12" s="50" t="s">
        <v>650</v>
      </c>
      <c r="CN12" s="50" t="s">
        <v>649</v>
      </c>
      <c r="CO12" s="50" t="s">
        <v>660</v>
      </c>
      <c r="CP12" s="50" t="s">
        <v>649</v>
      </c>
      <c r="CQ12" s="50" t="s">
        <v>650</v>
      </c>
      <c r="CR12" s="50" t="s">
        <v>649</v>
      </c>
      <c r="CS12" s="50" t="s">
        <v>649</v>
      </c>
      <c r="CT12" s="50" t="s">
        <v>649</v>
      </c>
      <c r="CU12" s="50" t="s">
        <v>642</v>
      </c>
      <c r="CV12" s="50" t="s">
        <v>642</v>
      </c>
      <c r="CW12" s="56">
        <v>15895.000000000002</v>
      </c>
      <c r="CX12" s="50" t="s">
        <v>642</v>
      </c>
      <c r="CY12" s="50" t="s">
        <v>642</v>
      </c>
      <c r="CZ12" s="50" t="s">
        <v>649</v>
      </c>
      <c r="DA12" s="50" t="s">
        <v>649</v>
      </c>
      <c r="DB12" s="50" t="s">
        <v>652</v>
      </c>
    </row>
    <row r="13" spans="1:107" x14ac:dyDescent="0.2">
      <c r="A13" s="23">
        <v>10</v>
      </c>
      <c r="B13" s="16" t="s">
        <v>75</v>
      </c>
      <c r="C13" s="75">
        <v>7.2</v>
      </c>
      <c r="D13" s="46">
        <v>164</v>
      </c>
      <c r="E13" s="42" t="str">
        <f t="shared" si="0"/>
        <v>&lt;0,10</v>
      </c>
      <c r="F13" s="42">
        <v>5.75</v>
      </c>
      <c r="G13" s="61">
        <v>14.78</v>
      </c>
      <c r="H13" s="60" t="s">
        <v>644</v>
      </c>
      <c r="I13" s="62">
        <v>2.347</v>
      </c>
      <c r="J13" s="61">
        <v>37.53</v>
      </c>
      <c r="K13" s="45" t="s">
        <v>661</v>
      </c>
      <c r="L13" s="60">
        <v>1.4200000000000001E-2</v>
      </c>
      <c r="M13" s="52">
        <v>569.29999999999995</v>
      </c>
      <c r="N13" s="59">
        <v>1.298</v>
      </c>
      <c r="O13" s="61">
        <v>19.079999999999998</v>
      </c>
      <c r="P13" s="62">
        <v>9.6530000000000005</v>
      </c>
      <c r="Q13" s="45" t="str">
        <f t="shared" si="1"/>
        <v>&lt;2,0</v>
      </c>
      <c r="R13" s="62">
        <v>6.8390000000000004</v>
      </c>
      <c r="S13" s="62">
        <v>1.802</v>
      </c>
      <c r="T13" s="61">
        <v>25.94</v>
      </c>
      <c r="U13" s="52">
        <v>2577</v>
      </c>
      <c r="V13" s="69">
        <v>4.57</v>
      </c>
      <c r="W13" s="52">
        <v>2646</v>
      </c>
      <c r="X13" s="52">
        <v>116.7</v>
      </c>
      <c r="Y13" s="61">
        <v>96.85</v>
      </c>
      <c r="Z13" s="61">
        <v>89.4</v>
      </c>
      <c r="AA13" s="61">
        <v>38.19</v>
      </c>
      <c r="AB13" s="52">
        <v>1309</v>
      </c>
      <c r="AC13" s="56">
        <v>223.1</v>
      </c>
      <c r="AD13" s="51">
        <v>1.2171492996219304E-2</v>
      </c>
      <c r="AE13" s="51">
        <v>4.016824684101785E-2</v>
      </c>
      <c r="AF13" s="51">
        <v>7.3431295117533935E-3</v>
      </c>
      <c r="AG13" s="51">
        <v>4.0060194212523256E-2</v>
      </c>
      <c r="AH13" s="51">
        <v>1.3603825927469738E-2</v>
      </c>
      <c r="AI13" s="51">
        <v>1.2499782305733771E-2</v>
      </c>
      <c r="AJ13" s="51">
        <v>1.308390210330162E-2</v>
      </c>
      <c r="AK13" s="51" t="s">
        <v>638</v>
      </c>
      <c r="AL13" s="51">
        <v>7.3386802858742047E-3</v>
      </c>
      <c r="AM13" s="70">
        <v>5.0000000000000001E-3</v>
      </c>
      <c r="AN13" s="51">
        <v>5.0470111562432125E-3</v>
      </c>
      <c r="AO13" s="51">
        <v>1.1824453377642541E-2</v>
      </c>
      <c r="AP13" s="51">
        <v>1.7578573646828334E-2</v>
      </c>
      <c r="AQ13" s="51">
        <v>3.7881980342811587E-2</v>
      </c>
      <c r="AR13" s="51">
        <v>1.2298295933776198E-2</v>
      </c>
      <c r="AS13" s="51">
        <v>1.9849903458154464E-2</v>
      </c>
      <c r="AT13" s="51">
        <v>1.8552000708825244E-2</v>
      </c>
      <c r="AU13" s="51" t="s">
        <v>638</v>
      </c>
      <c r="AV13" s="51" t="s">
        <v>638</v>
      </c>
      <c r="AW13" s="48" t="s">
        <v>639</v>
      </c>
      <c r="AX13" s="48" t="s">
        <v>639</v>
      </c>
      <c r="AY13" s="48" t="s">
        <v>639</v>
      </c>
      <c r="AZ13" s="48" t="s">
        <v>639</v>
      </c>
      <c r="BA13" s="48" t="s">
        <v>639</v>
      </c>
      <c r="BB13" s="48" t="s">
        <v>639</v>
      </c>
      <c r="BC13" s="48" t="s">
        <v>639</v>
      </c>
      <c r="BD13" s="48" t="s">
        <v>639</v>
      </c>
      <c r="BE13" s="49" t="s">
        <v>640</v>
      </c>
      <c r="BF13" s="50" t="s">
        <v>641</v>
      </c>
      <c r="BG13" s="48" t="s">
        <v>642</v>
      </c>
      <c r="BH13" s="48" t="s">
        <v>642</v>
      </c>
      <c r="BI13" s="48" t="s">
        <v>642</v>
      </c>
      <c r="BJ13" s="48" t="s">
        <v>642</v>
      </c>
      <c r="BK13" s="48" t="s">
        <v>642</v>
      </c>
      <c r="BL13" s="48" t="s">
        <v>642</v>
      </c>
      <c r="BM13" s="48" t="s">
        <v>643</v>
      </c>
      <c r="BN13" s="48" t="s">
        <v>642</v>
      </c>
      <c r="BO13" s="48" t="s">
        <v>642</v>
      </c>
      <c r="BP13" s="48" t="s">
        <v>642</v>
      </c>
      <c r="BQ13" s="48" t="s">
        <v>642</v>
      </c>
      <c r="BR13" s="50" t="s">
        <v>644</v>
      </c>
      <c r="BS13" s="50" t="s">
        <v>645</v>
      </c>
      <c r="BT13" s="43" t="s">
        <v>656</v>
      </c>
      <c r="BU13" s="50" t="s">
        <v>646</v>
      </c>
      <c r="BV13" s="50" t="s">
        <v>647</v>
      </c>
      <c r="BW13" s="50" t="s">
        <v>647</v>
      </c>
      <c r="BX13" s="50" t="s">
        <v>647</v>
      </c>
      <c r="BY13" s="50" t="s">
        <v>647</v>
      </c>
      <c r="BZ13" s="50" t="s">
        <v>647</v>
      </c>
      <c r="CA13" s="50" t="s">
        <v>647</v>
      </c>
      <c r="CB13" s="50" t="s">
        <v>647</v>
      </c>
      <c r="CC13" s="50" t="s">
        <v>640</v>
      </c>
      <c r="CD13" s="50" t="s">
        <v>643</v>
      </c>
      <c r="CE13" s="50" t="s">
        <v>642</v>
      </c>
      <c r="CF13" s="50" t="s">
        <v>642</v>
      </c>
      <c r="CG13" s="50" t="s">
        <v>642</v>
      </c>
      <c r="CH13" s="50" t="s">
        <v>643</v>
      </c>
      <c r="CI13" s="50" t="s">
        <v>643</v>
      </c>
      <c r="CJ13" s="50" t="s">
        <v>648</v>
      </c>
      <c r="CK13" s="50" t="s">
        <v>642</v>
      </c>
      <c r="CL13" s="50" t="s">
        <v>649</v>
      </c>
      <c r="CM13" s="50" t="s">
        <v>650</v>
      </c>
      <c r="CN13" s="50" t="s">
        <v>649</v>
      </c>
      <c r="CO13" s="50" t="s">
        <v>662</v>
      </c>
      <c r="CP13" s="50" t="s">
        <v>649</v>
      </c>
      <c r="CQ13" s="50" t="s">
        <v>650</v>
      </c>
      <c r="CR13" s="50" t="s">
        <v>649</v>
      </c>
      <c r="CS13" s="50" t="s">
        <v>649</v>
      </c>
      <c r="CT13" s="50" t="s">
        <v>649</v>
      </c>
      <c r="CU13" s="50" t="s">
        <v>642</v>
      </c>
      <c r="CV13" s="50" t="s">
        <v>642</v>
      </c>
      <c r="CW13" s="56">
        <v>2220.8955223880598</v>
      </c>
      <c r="CX13" s="50" t="s">
        <v>642</v>
      </c>
      <c r="CY13" s="50" t="s">
        <v>642</v>
      </c>
      <c r="CZ13" s="50" t="s">
        <v>649</v>
      </c>
      <c r="DA13" s="50" t="s">
        <v>649</v>
      </c>
      <c r="DB13" s="50" t="s">
        <v>652</v>
      </c>
    </row>
    <row r="14" spans="1:107" x14ac:dyDescent="0.2">
      <c r="A14" s="23">
        <v>11</v>
      </c>
      <c r="B14" s="16" t="s">
        <v>77</v>
      </c>
      <c r="C14" s="75">
        <v>7.4</v>
      </c>
      <c r="D14" s="46">
        <v>746</v>
      </c>
      <c r="E14" s="42" t="str">
        <f t="shared" si="0"/>
        <v>&lt;0,10</v>
      </c>
      <c r="F14" s="57">
        <v>17.97</v>
      </c>
      <c r="G14" s="42">
        <v>48.4</v>
      </c>
      <c r="H14" s="66">
        <v>0.34670000000000001</v>
      </c>
      <c r="I14" s="59">
        <v>2.8460000000000001</v>
      </c>
      <c r="J14" s="59">
        <v>5.8010000000000002</v>
      </c>
      <c r="K14" s="59">
        <v>8.0790000000000006</v>
      </c>
      <c r="L14" s="60">
        <v>3.4000000000000002E-2</v>
      </c>
      <c r="M14" s="56">
        <v>970.2</v>
      </c>
      <c r="N14" s="43">
        <v>4.0220000000000002</v>
      </c>
      <c r="O14" s="45">
        <v>4.55</v>
      </c>
      <c r="P14" s="45">
        <v>6.2</v>
      </c>
      <c r="Q14" s="45" t="str">
        <f t="shared" si="1"/>
        <v>&lt;2,0</v>
      </c>
      <c r="R14" s="53">
        <v>44</v>
      </c>
      <c r="S14" s="45">
        <v>1.99</v>
      </c>
      <c r="T14" s="53">
        <v>33.200000000000003</v>
      </c>
      <c r="U14" s="42">
        <v>116300</v>
      </c>
      <c r="V14" s="99">
        <v>12.8</v>
      </c>
      <c r="W14" s="42">
        <v>6887</v>
      </c>
      <c r="X14" s="56">
        <v>241.3</v>
      </c>
      <c r="Y14" s="47">
        <v>450</v>
      </c>
      <c r="Z14" s="47">
        <v>3151</v>
      </c>
      <c r="AA14" s="53">
        <v>21</v>
      </c>
      <c r="AB14" s="42">
        <v>3542</v>
      </c>
      <c r="AC14" s="56">
        <v>434.7</v>
      </c>
      <c r="AD14" s="66" t="s">
        <v>638</v>
      </c>
      <c r="AE14" s="66" t="s">
        <v>638</v>
      </c>
      <c r="AF14" s="66" t="s">
        <v>638</v>
      </c>
      <c r="AG14" s="51" t="s">
        <v>638</v>
      </c>
      <c r="AH14" s="51" t="s">
        <v>638</v>
      </c>
      <c r="AI14" s="51" t="s">
        <v>638</v>
      </c>
      <c r="AJ14" s="51" t="s">
        <v>638</v>
      </c>
      <c r="AK14" s="51" t="s">
        <v>638</v>
      </c>
      <c r="AL14" s="51" t="s">
        <v>638</v>
      </c>
      <c r="AM14" s="70" t="s">
        <v>638</v>
      </c>
      <c r="AN14" s="51" t="s">
        <v>638</v>
      </c>
      <c r="AO14" s="51" t="s">
        <v>638</v>
      </c>
      <c r="AP14" s="51" t="s">
        <v>638</v>
      </c>
      <c r="AQ14" s="51" t="s">
        <v>638</v>
      </c>
      <c r="AR14" s="51" t="s">
        <v>638</v>
      </c>
      <c r="AS14" s="51" t="s">
        <v>638</v>
      </c>
      <c r="AT14" s="51" t="s">
        <v>638</v>
      </c>
      <c r="AU14" s="51" t="s">
        <v>638</v>
      </c>
      <c r="AV14" s="51" t="s">
        <v>638</v>
      </c>
      <c r="AW14" s="48" t="s">
        <v>639</v>
      </c>
      <c r="AX14" s="48" t="s">
        <v>639</v>
      </c>
      <c r="AY14" s="48" t="s">
        <v>639</v>
      </c>
      <c r="AZ14" s="48" t="s">
        <v>639</v>
      </c>
      <c r="BA14" s="48" t="s">
        <v>639</v>
      </c>
      <c r="BB14" s="48" t="s">
        <v>639</v>
      </c>
      <c r="BC14" s="48" t="s">
        <v>639</v>
      </c>
      <c r="BD14" s="48" t="s">
        <v>639</v>
      </c>
      <c r="BE14" s="49" t="s">
        <v>640</v>
      </c>
      <c r="BF14" s="50" t="s">
        <v>641</v>
      </c>
      <c r="BG14" s="48" t="s">
        <v>642</v>
      </c>
      <c r="BH14" s="48" t="s">
        <v>642</v>
      </c>
      <c r="BI14" s="48" t="s">
        <v>642</v>
      </c>
      <c r="BJ14" s="48" t="s">
        <v>642</v>
      </c>
      <c r="BK14" s="48" t="s">
        <v>642</v>
      </c>
      <c r="BL14" s="48" t="s">
        <v>642</v>
      </c>
      <c r="BM14" s="48" t="s">
        <v>643</v>
      </c>
      <c r="BN14" s="48" t="s">
        <v>642</v>
      </c>
      <c r="BO14" s="48" t="s">
        <v>642</v>
      </c>
      <c r="BP14" s="48" t="s">
        <v>642</v>
      </c>
      <c r="BQ14" s="48" t="s">
        <v>642</v>
      </c>
      <c r="BR14" s="50" t="s">
        <v>644</v>
      </c>
      <c r="BS14" s="50" t="s">
        <v>645</v>
      </c>
      <c r="BT14" s="43" t="s">
        <v>656</v>
      </c>
      <c r="BU14" s="50" t="s">
        <v>646</v>
      </c>
      <c r="BV14" s="50" t="s">
        <v>647</v>
      </c>
      <c r="BW14" s="50" t="s">
        <v>647</v>
      </c>
      <c r="BX14" s="50" t="s">
        <v>647</v>
      </c>
      <c r="BY14" s="50" t="s">
        <v>647</v>
      </c>
      <c r="BZ14" s="50" t="s">
        <v>647</v>
      </c>
      <c r="CA14" s="50" t="s">
        <v>647</v>
      </c>
      <c r="CB14" s="50" t="s">
        <v>647</v>
      </c>
      <c r="CC14" s="50" t="s">
        <v>640</v>
      </c>
      <c r="CD14" s="50" t="s">
        <v>643</v>
      </c>
      <c r="CE14" s="50" t="s">
        <v>642</v>
      </c>
      <c r="CF14" s="50" t="s">
        <v>642</v>
      </c>
      <c r="CG14" s="50" t="s">
        <v>642</v>
      </c>
      <c r="CH14" s="50" t="s">
        <v>643</v>
      </c>
      <c r="CI14" s="50" t="s">
        <v>643</v>
      </c>
      <c r="CJ14" s="50" t="s">
        <v>648</v>
      </c>
      <c r="CK14" s="50" t="s">
        <v>642</v>
      </c>
      <c r="CL14" s="50" t="s">
        <v>649</v>
      </c>
      <c r="CM14" s="50" t="s">
        <v>650</v>
      </c>
      <c r="CN14" s="50" t="s">
        <v>649</v>
      </c>
      <c r="CO14" s="50" t="s">
        <v>663</v>
      </c>
      <c r="CP14" s="50" t="s">
        <v>649</v>
      </c>
      <c r="CQ14" s="50" t="s">
        <v>650</v>
      </c>
      <c r="CR14" s="50" t="s">
        <v>649</v>
      </c>
      <c r="CS14" s="50" t="s">
        <v>649</v>
      </c>
      <c r="CT14" s="50" t="s">
        <v>649</v>
      </c>
      <c r="CU14" s="50" t="s">
        <v>642</v>
      </c>
      <c r="CV14" s="50" t="s">
        <v>642</v>
      </c>
      <c r="CW14" s="56">
        <v>15301.098901098912</v>
      </c>
      <c r="CX14" s="50" t="s">
        <v>642</v>
      </c>
      <c r="CY14" s="50" t="s">
        <v>642</v>
      </c>
      <c r="CZ14" s="50" t="s">
        <v>649</v>
      </c>
      <c r="DA14" s="50" t="s">
        <v>649</v>
      </c>
      <c r="DB14" s="50" t="s">
        <v>652</v>
      </c>
    </row>
    <row r="15" spans="1:107" x14ac:dyDescent="0.2">
      <c r="A15" s="23">
        <v>12</v>
      </c>
      <c r="B15" s="16" t="s">
        <v>79</v>
      </c>
      <c r="C15" s="75">
        <v>8</v>
      </c>
      <c r="D15" s="46">
        <v>396</v>
      </c>
      <c r="E15" s="42" t="str">
        <f t="shared" si="0"/>
        <v>&lt;0,10</v>
      </c>
      <c r="F15" s="57">
        <v>16.899999999999999</v>
      </c>
      <c r="G15" s="53">
        <v>79.59</v>
      </c>
      <c r="H15" s="45">
        <v>1.02</v>
      </c>
      <c r="I15" s="45" t="s">
        <v>664</v>
      </c>
      <c r="J15" s="45">
        <v>3.673</v>
      </c>
      <c r="K15" s="53">
        <v>12.15</v>
      </c>
      <c r="L15" s="60">
        <v>5.2200000000000003E-2</v>
      </c>
      <c r="M15" s="47">
        <v>1812</v>
      </c>
      <c r="N15" s="59">
        <v>5.0679999999999996</v>
      </c>
      <c r="O15" s="43">
        <v>2.6240000000000001</v>
      </c>
      <c r="P15" s="57">
        <v>44</v>
      </c>
      <c r="Q15" s="45" t="str">
        <f t="shared" si="1"/>
        <v>&lt;2,0</v>
      </c>
      <c r="R15" s="57">
        <v>67.34</v>
      </c>
      <c r="S15" s="57">
        <v>67.34</v>
      </c>
      <c r="T15" s="57">
        <v>64</v>
      </c>
      <c r="U15" s="47">
        <v>180500</v>
      </c>
      <c r="V15" s="99">
        <v>6.62</v>
      </c>
      <c r="W15" s="47">
        <v>1934</v>
      </c>
      <c r="X15" s="47">
        <v>214.4</v>
      </c>
      <c r="Y15" s="56">
        <v>531.5</v>
      </c>
      <c r="Z15" s="47">
        <v>5221</v>
      </c>
      <c r="AA15" s="57">
        <v>30.57</v>
      </c>
      <c r="AB15" s="47">
        <v>854.2</v>
      </c>
      <c r="AC15" s="56">
        <v>151</v>
      </c>
      <c r="AD15" s="66">
        <v>0.11965128759730789</v>
      </c>
      <c r="AE15" s="66">
        <v>0.25572001732530247</v>
      </c>
      <c r="AF15" s="66">
        <v>9.6189789826719871E-2</v>
      </c>
      <c r="AG15" s="51">
        <v>0.20655811526751588</v>
      </c>
      <c r="AH15" s="51">
        <v>0.1195355444494379</v>
      </c>
      <c r="AI15" s="51">
        <v>0.10481988828977745</v>
      </c>
      <c r="AJ15" s="51">
        <v>0.12307113591952959</v>
      </c>
      <c r="AK15" s="51" t="s">
        <v>638</v>
      </c>
      <c r="AL15" s="51">
        <v>8.4018674433514171E-2</v>
      </c>
      <c r="AM15" s="70">
        <v>9.4E-2</v>
      </c>
      <c r="AN15" s="51">
        <v>0.12564280398626634</v>
      </c>
      <c r="AO15" s="51">
        <v>0.25558618931057775</v>
      </c>
      <c r="AP15" s="51">
        <v>0.1571864287542149</v>
      </c>
      <c r="AQ15" s="51">
        <v>0.26114547738170918</v>
      </c>
      <c r="AR15" s="51">
        <v>0.10372756233175423</v>
      </c>
      <c r="AS15" s="51">
        <v>0.15449178359286628</v>
      </c>
      <c r="AT15" s="51">
        <v>0.11610122823373246</v>
      </c>
      <c r="AU15" s="51">
        <v>2.495349928609988E-2</v>
      </c>
      <c r="AV15" s="51" t="s">
        <v>638</v>
      </c>
      <c r="AW15" s="48" t="s">
        <v>639</v>
      </c>
      <c r="AX15" s="48" t="s">
        <v>639</v>
      </c>
      <c r="AY15" s="48" t="s">
        <v>639</v>
      </c>
      <c r="AZ15" s="48" t="s">
        <v>639</v>
      </c>
      <c r="BA15" s="48" t="s">
        <v>639</v>
      </c>
      <c r="BB15" s="48" t="s">
        <v>639</v>
      </c>
      <c r="BC15" s="48" t="s">
        <v>639</v>
      </c>
      <c r="BD15" s="48" t="s">
        <v>639</v>
      </c>
      <c r="BE15" s="49" t="s">
        <v>640</v>
      </c>
      <c r="BF15" s="50" t="s">
        <v>641</v>
      </c>
      <c r="BG15" s="48" t="s">
        <v>642</v>
      </c>
      <c r="BH15" s="48" t="s">
        <v>642</v>
      </c>
      <c r="BI15" s="48" t="s">
        <v>642</v>
      </c>
      <c r="BJ15" s="48" t="s">
        <v>642</v>
      </c>
      <c r="BK15" s="48" t="s">
        <v>642</v>
      </c>
      <c r="BL15" s="48" t="s">
        <v>642</v>
      </c>
      <c r="BM15" s="48" t="s">
        <v>643</v>
      </c>
      <c r="BN15" s="48" t="s">
        <v>642</v>
      </c>
      <c r="BO15" s="48" t="s">
        <v>642</v>
      </c>
      <c r="BP15" s="48" t="s">
        <v>642</v>
      </c>
      <c r="BQ15" s="48" t="s">
        <v>642</v>
      </c>
      <c r="BR15" s="50" t="s">
        <v>644</v>
      </c>
      <c r="BS15" s="50" t="s">
        <v>645</v>
      </c>
      <c r="BT15" s="43" t="s">
        <v>656</v>
      </c>
      <c r="BU15" s="50" t="s">
        <v>646</v>
      </c>
      <c r="BV15" s="50" t="s">
        <v>647</v>
      </c>
      <c r="BW15" s="50" t="s">
        <v>647</v>
      </c>
      <c r="BX15" s="50" t="s">
        <v>647</v>
      </c>
      <c r="BY15" s="50" t="s">
        <v>647</v>
      </c>
      <c r="BZ15" s="50" t="s">
        <v>647</v>
      </c>
      <c r="CA15" s="50" t="s">
        <v>647</v>
      </c>
      <c r="CB15" s="50" t="s">
        <v>647</v>
      </c>
      <c r="CC15" s="50" t="s">
        <v>640</v>
      </c>
      <c r="CD15" s="50" t="s">
        <v>643</v>
      </c>
      <c r="CE15" s="50" t="s">
        <v>642</v>
      </c>
      <c r="CF15" s="50" t="s">
        <v>642</v>
      </c>
      <c r="CG15" s="50" t="s">
        <v>642</v>
      </c>
      <c r="CH15" s="50" t="s">
        <v>643</v>
      </c>
      <c r="CI15" s="50" t="s">
        <v>643</v>
      </c>
      <c r="CJ15" s="50" t="s">
        <v>648</v>
      </c>
      <c r="CK15" s="50" t="s">
        <v>642</v>
      </c>
      <c r="CL15" s="50" t="s">
        <v>649</v>
      </c>
      <c r="CM15" s="50" t="s">
        <v>650</v>
      </c>
      <c r="CN15" s="50" t="s">
        <v>649</v>
      </c>
      <c r="CO15" s="50" t="s">
        <v>665</v>
      </c>
      <c r="CP15" s="50" t="s">
        <v>649</v>
      </c>
      <c r="CQ15" s="50" t="s">
        <v>650</v>
      </c>
      <c r="CR15" s="50" t="s">
        <v>649</v>
      </c>
      <c r="CS15" s="50" t="s">
        <v>649</v>
      </c>
      <c r="CT15" s="50" t="s">
        <v>649</v>
      </c>
      <c r="CU15" s="50" t="s">
        <v>642</v>
      </c>
      <c r="CV15" s="50" t="s">
        <v>642</v>
      </c>
      <c r="CW15" s="56">
        <v>6790.7692307692314</v>
      </c>
      <c r="CX15" s="50" t="s">
        <v>642</v>
      </c>
      <c r="CY15" s="50" t="s">
        <v>642</v>
      </c>
      <c r="CZ15" s="50" t="s">
        <v>649</v>
      </c>
      <c r="DA15" s="50" t="s">
        <v>649</v>
      </c>
      <c r="DB15" s="50" t="s">
        <v>652</v>
      </c>
    </row>
    <row r="16" spans="1:107" x14ac:dyDescent="0.2">
      <c r="A16" s="23">
        <v>13</v>
      </c>
      <c r="B16" s="16" t="s">
        <v>81</v>
      </c>
      <c r="C16" s="75">
        <v>6.9</v>
      </c>
      <c r="D16" s="46">
        <v>640</v>
      </c>
      <c r="E16" s="42" t="str">
        <f t="shared" si="0"/>
        <v>&lt;0,10</v>
      </c>
      <c r="F16" s="57">
        <v>14.11</v>
      </c>
      <c r="G16" s="56">
        <v>103.7</v>
      </c>
      <c r="H16" s="66">
        <v>0.40610000000000002</v>
      </c>
      <c r="I16" s="59">
        <v>9.6170000000000009</v>
      </c>
      <c r="J16" s="57">
        <v>16.329999999999998</v>
      </c>
      <c r="K16" s="59">
        <v>4.2309999999999999</v>
      </c>
      <c r="L16" s="60">
        <v>9.64E-2</v>
      </c>
      <c r="M16" s="42">
        <v>4515</v>
      </c>
      <c r="N16" s="43">
        <v>3.2829999999999999</v>
      </c>
      <c r="O16" s="44">
        <v>12.1</v>
      </c>
      <c r="P16" s="57">
        <v>30.84</v>
      </c>
      <c r="Q16" s="45" t="str">
        <f t="shared" si="1"/>
        <v>&lt;2,0</v>
      </c>
      <c r="R16" s="57">
        <v>33.270000000000003</v>
      </c>
      <c r="S16" s="57">
        <v>23.55</v>
      </c>
      <c r="T16" s="42">
        <v>71.400000000000006</v>
      </c>
      <c r="U16" s="42">
        <v>43620</v>
      </c>
      <c r="V16" s="99">
        <v>14.6</v>
      </c>
      <c r="W16" s="42">
        <v>16410</v>
      </c>
      <c r="X16" s="56">
        <v>831.2</v>
      </c>
      <c r="Y16" s="56">
        <v>802.3</v>
      </c>
      <c r="Z16" s="47">
        <v>5345</v>
      </c>
      <c r="AA16" s="56">
        <v>292.5</v>
      </c>
      <c r="AB16" s="42">
        <v>11000</v>
      </c>
      <c r="AC16" s="56">
        <v>2139</v>
      </c>
      <c r="AD16" s="66" t="s">
        <v>638</v>
      </c>
      <c r="AE16" s="66" t="s">
        <v>638</v>
      </c>
      <c r="AF16" s="66" t="s">
        <v>638</v>
      </c>
      <c r="AG16" s="51" t="s">
        <v>638</v>
      </c>
      <c r="AH16" s="51" t="s">
        <v>638</v>
      </c>
      <c r="AI16" s="51" t="s">
        <v>638</v>
      </c>
      <c r="AJ16" s="51" t="s">
        <v>638</v>
      </c>
      <c r="AK16" s="51" t="s">
        <v>638</v>
      </c>
      <c r="AL16" s="51" t="s">
        <v>638</v>
      </c>
      <c r="AM16" s="70" t="s">
        <v>638</v>
      </c>
      <c r="AN16" s="51" t="s">
        <v>638</v>
      </c>
      <c r="AO16" s="51" t="s">
        <v>638</v>
      </c>
      <c r="AP16" s="51" t="s">
        <v>638</v>
      </c>
      <c r="AQ16" s="51" t="s">
        <v>638</v>
      </c>
      <c r="AR16" s="51" t="s">
        <v>638</v>
      </c>
      <c r="AS16" s="51" t="s">
        <v>638</v>
      </c>
      <c r="AT16" s="51" t="s">
        <v>638</v>
      </c>
      <c r="AU16" s="51" t="s">
        <v>638</v>
      </c>
      <c r="AV16" s="51" t="s">
        <v>638</v>
      </c>
      <c r="AW16" s="48" t="s">
        <v>639</v>
      </c>
      <c r="AX16" s="48" t="s">
        <v>639</v>
      </c>
      <c r="AY16" s="48" t="s">
        <v>639</v>
      </c>
      <c r="AZ16" s="48" t="s">
        <v>639</v>
      </c>
      <c r="BA16" s="48" t="s">
        <v>639</v>
      </c>
      <c r="BB16" s="48" t="s">
        <v>639</v>
      </c>
      <c r="BC16" s="48" t="s">
        <v>639</v>
      </c>
      <c r="BD16" s="48" t="s">
        <v>639</v>
      </c>
      <c r="BE16" s="49" t="s">
        <v>640</v>
      </c>
      <c r="BF16" s="50" t="s">
        <v>641</v>
      </c>
      <c r="BG16" s="48" t="s">
        <v>642</v>
      </c>
      <c r="BH16" s="48" t="s">
        <v>642</v>
      </c>
      <c r="BI16" s="48" t="s">
        <v>642</v>
      </c>
      <c r="BJ16" s="48" t="s">
        <v>642</v>
      </c>
      <c r="BK16" s="48" t="s">
        <v>642</v>
      </c>
      <c r="BL16" s="48" t="s">
        <v>642</v>
      </c>
      <c r="BM16" s="48" t="s">
        <v>643</v>
      </c>
      <c r="BN16" s="48" t="s">
        <v>642</v>
      </c>
      <c r="BO16" s="48" t="s">
        <v>642</v>
      </c>
      <c r="BP16" s="48" t="s">
        <v>642</v>
      </c>
      <c r="BQ16" s="48" t="s">
        <v>642</v>
      </c>
      <c r="BR16" s="50" t="s">
        <v>644</v>
      </c>
      <c r="BS16" s="50" t="s">
        <v>645</v>
      </c>
      <c r="BT16" s="43" t="s">
        <v>656</v>
      </c>
      <c r="BU16" s="50" t="s">
        <v>646</v>
      </c>
      <c r="BV16" s="50" t="s">
        <v>647</v>
      </c>
      <c r="BW16" s="50" t="s">
        <v>647</v>
      </c>
      <c r="BX16" s="50" t="s">
        <v>647</v>
      </c>
      <c r="BY16" s="50" t="s">
        <v>647</v>
      </c>
      <c r="BZ16" s="50" t="s">
        <v>647</v>
      </c>
      <c r="CA16" s="50" t="s">
        <v>647</v>
      </c>
      <c r="CB16" s="50" t="s">
        <v>647</v>
      </c>
      <c r="CC16" s="50" t="s">
        <v>640</v>
      </c>
      <c r="CD16" s="50" t="s">
        <v>643</v>
      </c>
      <c r="CE16" s="50" t="s">
        <v>642</v>
      </c>
      <c r="CF16" s="50" t="s">
        <v>642</v>
      </c>
      <c r="CG16" s="50" t="s">
        <v>642</v>
      </c>
      <c r="CH16" s="50" t="s">
        <v>643</v>
      </c>
      <c r="CI16" s="50" t="s">
        <v>643</v>
      </c>
      <c r="CJ16" s="50" t="s">
        <v>648</v>
      </c>
      <c r="CK16" s="50" t="s">
        <v>642</v>
      </c>
      <c r="CL16" s="50" t="s">
        <v>649</v>
      </c>
      <c r="CM16" s="50" t="s">
        <v>650</v>
      </c>
      <c r="CN16" s="50" t="s">
        <v>649</v>
      </c>
      <c r="CO16" s="50" t="s">
        <v>666</v>
      </c>
      <c r="CP16" s="50" t="s">
        <v>649</v>
      </c>
      <c r="CQ16" s="50" t="s">
        <v>650</v>
      </c>
      <c r="CR16" s="50" t="s">
        <v>649</v>
      </c>
      <c r="CS16" s="50" t="s">
        <v>649</v>
      </c>
      <c r="CT16" s="50" t="s">
        <v>649</v>
      </c>
      <c r="CU16" s="50" t="s">
        <v>642</v>
      </c>
      <c r="CV16" s="50" t="s">
        <v>642</v>
      </c>
      <c r="CW16" s="56">
        <v>17162.886597938141</v>
      </c>
      <c r="CX16" s="50" t="s">
        <v>642</v>
      </c>
      <c r="CY16" s="50" t="s">
        <v>642</v>
      </c>
      <c r="CZ16" s="50" t="s">
        <v>649</v>
      </c>
      <c r="DA16" s="50" t="s">
        <v>649</v>
      </c>
      <c r="DB16" s="50" t="s">
        <v>652</v>
      </c>
    </row>
    <row r="17" spans="1:106" x14ac:dyDescent="0.2">
      <c r="A17" s="23">
        <v>14</v>
      </c>
      <c r="B17" s="16" t="s">
        <v>83</v>
      </c>
      <c r="C17" s="75">
        <v>8</v>
      </c>
      <c r="D17" s="46">
        <v>498</v>
      </c>
      <c r="E17" s="42" t="str">
        <f t="shared" si="0"/>
        <v>&lt;0,10</v>
      </c>
      <c r="F17" s="42">
        <v>10.8</v>
      </c>
      <c r="G17" s="47">
        <v>139.1</v>
      </c>
      <c r="H17" s="54">
        <v>0.30730000000000002</v>
      </c>
      <c r="I17" s="54">
        <v>0.7339</v>
      </c>
      <c r="J17" s="45">
        <v>6.0739999999999998</v>
      </c>
      <c r="K17" s="45">
        <v>8.4600000000000009</v>
      </c>
      <c r="L17" s="60">
        <v>5.2400000000000002E-2</v>
      </c>
      <c r="M17" s="47">
        <v>920.8</v>
      </c>
      <c r="N17" s="59">
        <v>2.0649999999999999</v>
      </c>
      <c r="O17" s="45">
        <v>3.7330000000000001</v>
      </c>
      <c r="P17" s="53">
        <v>48.13</v>
      </c>
      <c r="Q17" s="45" t="str">
        <f t="shared" si="1"/>
        <v>&lt;2,0</v>
      </c>
      <c r="R17" s="53">
        <v>95.6</v>
      </c>
      <c r="S17" s="54">
        <v>0.72099999999999997</v>
      </c>
      <c r="T17" s="53">
        <v>49.79</v>
      </c>
      <c r="U17" s="47">
        <v>157400</v>
      </c>
      <c r="V17" s="99">
        <v>5.04</v>
      </c>
      <c r="W17" s="47">
        <v>23270</v>
      </c>
      <c r="X17" s="47">
        <v>4030</v>
      </c>
      <c r="Y17" s="47">
        <v>3971</v>
      </c>
      <c r="Z17" s="47">
        <v>5527</v>
      </c>
      <c r="AA17" s="53">
        <v>63.98</v>
      </c>
      <c r="AB17" s="47">
        <v>1690</v>
      </c>
      <c r="AC17" s="56">
        <v>323</v>
      </c>
      <c r="AD17" s="66">
        <v>0.12608764489299562</v>
      </c>
      <c r="AE17" s="66">
        <v>0.12892402739366096</v>
      </c>
      <c r="AF17" s="66">
        <v>2.9203735580880137E-2</v>
      </c>
      <c r="AG17" s="51">
        <v>0.28186859891013749</v>
      </c>
      <c r="AH17" s="51">
        <v>0.14374373295335241</v>
      </c>
      <c r="AI17" s="51">
        <v>0.12671420919836829</v>
      </c>
      <c r="AJ17" s="51">
        <v>0.17154387466018994</v>
      </c>
      <c r="AK17" s="51" t="s">
        <v>638</v>
      </c>
      <c r="AL17" s="51">
        <v>7.6611522270543284E-2</v>
      </c>
      <c r="AM17" s="70">
        <v>0.12</v>
      </c>
      <c r="AN17" s="51">
        <v>2.5329816488522536E-2</v>
      </c>
      <c r="AO17" s="51">
        <v>0.11040781700729083</v>
      </c>
      <c r="AP17" s="51">
        <v>0.1691566421992183</v>
      </c>
      <c r="AQ17" s="51">
        <v>0.41770953691508039</v>
      </c>
      <c r="AR17" s="51">
        <v>0.14569978137621822</v>
      </c>
      <c r="AS17" s="51">
        <v>0.16292917689886605</v>
      </c>
      <c r="AT17" s="51">
        <v>0.23607326086297448</v>
      </c>
      <c r="AU17" s="51">
        <v>1.3968566234472042E-2</v>
      </c>
      <c r="AV17" s="51" t="s">
        <v>638</v>
      </c>
      <c r="AW17" s="48" t="s">
        <v>639</v>
      </c>
      <c r="AX17" s="48" t="s">
        <v>639</v>
      </c>
      <c r="AY17" s="48" t="s">
        <v>639</v>
      </c>
      <c r="AZ17" s="48" t="s">
        <v>639</v>
      </c>
      <c r="BA17" s="48" t="s">
        <v>639</v>
      </c>
      <c r="BB17" s="48" t="s">
        <v>639</v>
      </c>
      <c r="BC17" s="48" t="s">
        <v>639</v>
      </c>
      <c r="BD17" s="48" t="s">
        <v>639</v>
      </c>
      <c r="BE17" s="49" t="s">
        <v>640</v>
      </c>
      <c r="BF17" s="50" t="s">
        <v>641</v>
      </c>
      <c r="BG17" s="48" t="s">
        <v>642</v>
      </c>
      <c r="BH17" s="48" t="s">
        <v>642</v>
      </c>
      <c r="BI17" s="48" t="s">
        <v>642</v>
      </c>
      <c r="BJ17" s="48" t="s">
        <v>642</v>
      </c>
      <c r="BK17" s="48" t="s">
        <v>642</v>
      </c>
      <c r="BL17" s="48" t="s">
        <v>642</v>
      </c>
      <c r="BM17" s="48" t="s">
        <v>643</v>
      </c>
      <c r="BN17" s="48" t="s">
        <v>642</v>
      </c>
      <c r="BO17" s="48" t="s">
        <v>642</v>
      </c>
      <c r="BP17" s="48" t="s">
        <v>642</v>
      </c>
      <c r="BQ17" s="48" t="s">
        <v>642</v>
      </c>
      <c r="BR17" s="50" t="s">
        <v>644</v>
      </c>
      <c r="BS17" s="50" t="s">
        <v>645</v>
      </c>
      <c r="BT17" s="43" t="s">
        <v>656</v>
      </c>
      <c r="BU17" s="50" t="s">
        <v>646</v>
      </c>
      <c r="BV17" s="50" t="s">
        <v>647</v>
      </c>
      <c r="BW17" s="50" t="s">
        <v>647</v>
      </c>
      <c r="BX17" s="50" t="s">
        <v>647</v>
      </c>
      <c r="BY17" s="50" t="s">
        <v>647</v>
      </c>
      <c r="BZ17" s="50" t="s">
        <v>647</v>
      </c>
      <c r="CA17" s="50" t="s">
        <v>647</v>
      </c>
      <c r="CB17" s="50" t="s">
        <v>647</v>
      </c>
      <c r="CC17" s="50" t="s">
        <v>640</v>
      </c>
      <c r="CD17" s="50" t="s">
        <v>643</v>
      </c>
      <c r="CE17" s="50" t="s">
        <v>642</v>
      </c>
      <c r="CF17" s="50" t="s">
        <v>642</v>
      </c>
      <c r="CG17" s="50" t="s">
        <v>642</v>
      </c>
      <c r="CH17" s="50" t="s">
        <v>643</v>
      </c>
      <c r="CI17" s="50" t="s">
        <v>643</v>
      </c>
      <c r="CJ17" s="50" t="s">
        <v>648</v>
      </c>
      <c r="CK17" s="50" t="s">
        <v>642</v>
      </c>
      <c r="CL17" s="50" t="s">
        <v>649</v>
      </c>
      <c r="CM17" s="50" t="s">
        <v>650</v>
      </c>
      <c r="CN17" s="50" t="s">
        <v>649</v>
      </c>
      <c r="CO17" s="50" t="s">
        <v>667</v>
      </c>
      <c r="CP17" s="50" t="s">
        <v>649</v>
      </c>
      <c r="CQ17" s="50" t="s">
        <v>650</v>
      </c>
      <c r="CR17" s="50" t="s">
        <v>649</v>
      </c>
      <c r="CS17" s="50" t="s">
        <v>649</v>
      </c>
      <c r="CT17" s="50" t="s">
        <v>649</v>
      </c>
      <c r="CU17" s="50" t="s">
        <v>642</v>
      </c>
      <c r="CV17" s="50" t="s">
        <v>642</v>
      </c>
      <c r="CW17" s="56">
        <v>7705.4545454545478</v>
      </c>
      <c r="CX17" s="50" t="s">
        <v>642</v>
      </c>
      <c r="CY17" s="50" t="s">
        <v>642</v>
      </c>
      <c r="CZ17" s="50" t="s">
        <v>649</v>
      </c>
      <c r="DA17" s="50" t="s">
        <v>649</v>
      </c>
      <c r="DB17" s="50" t="s">
        <v>652</v>
      </c>
    </row>
    <row r="18" spans="1:106" x14ac:dyDescent="0.2">
      <c r="A18" s="23">
        <v>15</v>
      </c>
      <c r="B18" s="10" t="s">
        <v>254</v>
      </c>
      <c r="C18" s="75">
        <v>6.9</v>
      </c>
      <c r="D18" s="46">
        <v>843</v>
      </c>
      <c r="E18" s="42" t="str">
        <f t="shared" si="0"/>
        <v>&lt;0,10</v>
      </c>
      <c r="F18" s="42">
        <v>9.31</v>
      </c>
      <c r="G18" s="47">
        <v>114</v>
      </c>
      <c r="H18" s="54">
        <v>0.22800000000000001</v>
      </c>
      <c r="I18" s="54">
        <v>0.71199999999999997</v>
      </c>
      <c r="J18" s="45">
        <v>4.12</v>
      </c>
      <c r="K18" s="53">
        <v>4.22</v>
      </c>
      <c r="L18" s="60">
        <v>9.4899999999999998E-2</v>
      </c>
      <c r="M18" s="47">
        <v>441</v>
      </c>
      <c r="N18" s="42">
        <v>1.99</v>
      </c>
      <c r="O18" s="45">
        <v>4.25</v>
      </c>
      <c r="P18" s="45">
        <v>7.99</v>
      </c>
      <c r="Q18" s="45" t="str">
        <f t="shared" si="1"/>
        <v>&lt;2,0</v>
      </c>
      <c r="R18" s="47">
        <v>102</v>
      </c>
      <c r="S18" s="45">
        <v>1.99</v>
      </c>
      <c r="T18" s="53">
        <v>44.1</v>
      </c>
      <c r="U18" s="47">
        <v>14793</v>
      </c>
      <c r="V18" s="99">
        <v>11.9</v>
      </c>
      <c r="W18" s="47">
        <v>2217</v>
      </c>
      <c r="X18" s="47">
        <v>128</v>
      </c>
      <c r="Y18" s="47">
        <v>617</v>
      </c>
      <c r="Z18" s="47">
        <v>1939</v>
      </c>
      <c r="AA18" s="53">
        <v>14.1</v>
      </c>
      <c r="AB18" s="47">
        <v>208</v>
      </c>
      <c r="AC18" s="56">
        <v>771</v>
      </c>
      <c r="AD18" s="66">
        <v>0.16060429559519473</v>
      </c>
      <c r="AE18" s="66">
        <v>0.26987501516806206</v>
      </c>
      <c r="AF18" s="66">
        <v>4.9338672491202502E-2</v>
      </c>
      <c r="AG18" s="51">
        <v>0.20248270840917354</v>
      </c>
      <c r="AH18" s="51">
        <v>0.15435262710836059</v>
      </c>
      <c r="AI18" s="51">
        <v>0.10219148161630867</v>
      </c>
      <c r="AJ18" s="51">
        <v>0.10553573595437445</v>
      </c>
      <c r="AK18" s="51" t="s">
        <v>638</v>
      </c>
      <c r="AL18" s="51">
        <v>6.7285523601504652E-2</v>
      </c>
      <c r="AM18" s="70">
        <v>5.0999999999999997E-2</v>
      </c>
      <c r="AN18" s="51">
        <v>2.9942968086397275E-2</v>
      </c>
      <c r="AO18" s="51">
        <v>8.0846984589248855E-2</v>
      </c>
      <c r="AP18" s="51">
        <v>0.1099817983254459</v>
      </c>
      <c r="AQ18" s="51">
        <v>0.38296323261740062</v>
      </c>
      <c r="AR18" s="51">
        <v>0.11524329571653923</v>
      </c>
      <c r="AS18" s="51">
        <v>0.20475185050357961</v>
      </c>
      <c r="AT18" s="51">
        <v>0.14742385632811547</v>
      </c>
      <c r="AU18" s="51">
        <v>4.0223273874529772E-2</v>
      </c>
      <c r="AV18" s="51" t="s">
        <v>638</v>
      </c>
      <c r="AW18" s="48" t="s">
        <v>639</v>
      </c>
      <c r="AX18" s="48" t="s">
        <v>639</v>
      </c>
      <c r="AY18" s="48" t="s">
        <v>639</v>
      </c>
      <c r="AZ18" s="48" t="s">
        <v>639</v>
      </c>
      <c r="BA18" s="48" t="s">
        <v>639</v>
      </c>
      <c r="BB18" s="48" t="s">
        <v>639</v>
      </c>
      <c r="BC18" s="48" t="s">
        <v>639</v>
      </c>
      <c r="BD18" s="48" t="s">
        <v>639</v>
      </c>
      <c r="BE18" s="49" t="s">
        <v>640</v>
      </c>
      <c r="BF18" s="50" t="s">
        <v>641</v>
      </c>
      <c r="BG18" s="48" t="s">
        <v>642</v>
      </c>
      <c r="BH18" s="48" t="s">
        <v>642</v>
      </c>
      <c r="BI18" s="48" t="s">
        <v>642</v>
      </c>
      <c r="BJ18" s="48" t="s">
        <v>642</v>
      </c>
      <c r="BK18" s="48" t="s">
        <v>642</v>
      </c>
      <c r="BL18" s="48" t="s">
        <v>642</v>
      </c>
      <c r="BM18" s="48" t="s">
        <v>643</v>
      </c>
      <c r="BN18" s="48" t="s">
        <v>642</v>
      </c>
      <c r="BO18" s="48" t="s">
        <v>642</v>
      </c>
      <c r="BP18" s="48" t="s">
        <v>642</v>
      </c>
      <c r="BQ18" s="48" t="s">
        <v>642</v>
      </c>
      <c r="BR18" s="50" t="s">
        <v>644</v>
      </c>
      <c r="BS18" s="50" t="s">
        <v>645</v>
      </c>
      <c r="BT18" s="43" t="s">
        <v>656</v>
      </c>
      <c r="BU18" s="50" t="s">
        <v>646</v>
      </c>
      <c r="BV18" s="50" t="s">
        <v>647</v>
      </c>
      <c r="BW18" s="50" t="s">
        <v>647</v>
      </c>
      <c r="BX18" s="50" t="s">
        <v>647</v>
      </c>
      <c r="BY18" s="50" t="s">
        <v>647</v>
      </c>
      <c r="BZ18" s="50" t="s">
        <v>647</v>
      </c>
      <c r="CA18" s="50" t="s">
        <v>647</v>
      </c>
      <c r="CB18" s="50" t="s">
        <v>647</v>
      </c>
      <c r="CC18" s="50" t="s">
        <v>640</v>
      </c>
      <c r="CD18" s="50" t="s">
        <v>643</v>
      </c>
      <c r="CE18" s="50" t="s">
        <v>642</v>
      </c>
      <c r="CF18" s="50" t="s">
        <v>642</v>
      </c>
      <c r="CG18" s="50" t="s">
        <v>642</v>
      </c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50" t="s">
        <v>642</v>
      </c>
      <c r="CV18" s="50" t="s">
        <v>642</v>
      </c>
      <c r="CW18" s="56">
        <v>16180.487804878043</v>
      </c>
      <c r="CX18" s="71"/>
      <c r="CY18" s="71"/>
      <c r="CZ18" s="71"/>
      <c r="DA18" s="71"/>
      <c r="DB18" s="71"/>
    </row>
    <row r="19" spans="1:106" x14ac:dyDescent="0.2">
      <c r="A19" s="23">
        <v>16</v>
      </c>
      <c r="B19" s="10" t="s">
        <v>255</v>
      </c>
      <c r="C19" s="75">
        <v>6.8</v>
      </c>
      <c r="D19" s="46">
        <v>434</v>
      </c>
      <c r="E19" s="42" t="str">
        <f t="shared" si="0"/>
        <v>&lt;0,10</v>
      </c>
      <c r="F19" s="59">
        <v>8.0820000000000007</v>
      </c>
      <c r="G19" s="53">
        <v>32.96</v>
      </c>
      <c r="H19" s="54">
        <v>0.189</v>
      </c>
      <c r="I19" s="45">
        <v>2.383</v>
      </c>
      <c r="J19" s="53">
        <v>27.37</v>
      </c>
      <c r="K19" s="45" t="s">
        <v>661</v>
      </c>
      <c r="L19" s="60">
        <v>9.01E-2</v>
      </c>
      <c r="M19" s="47">
        <v>727.9</v>
      </c>
      <c r="N19" s="59">
        <v>1.083</v>
      </c>
      <c r="O19" s="53">
        <v>13.13</v>
      </c>
      <c r="P19" s="53">
        <v>35.31</v>
      </c>
      <c r="Q19" s="45" t="str">
        <f t="shared" si="1"/>
        <v>&lt;2,0</v>
      </c>
      <c r="R19" s="53">
        <v>44.39</v>
      </c>
      <c r="S19" s="45">
        <v>7.7930000000000001</v>
      </c>
      <c r="T19" s="53">
        <v>52.55</v>
      </c>
      <c r="U19" s="47">
        <v>19640</v>
      </c>
      <c r="V19" s="99">
        <v>9.27</v>
      </c>
      <c r="W19" s="47">
        <v>4903</v>
      </c>
      <c r="X19" s="47">
        <v>384</v>
      </c>
      <c r="Y19" s="47">
        <v>460.5</v>
      </c>
      <c r="Z19" s="47">
        <v>1881</v>
      </c>
      <c r="AA19" s="53">
        <v>87.01</v>
      </c>
      <c r="AB19" s="47">
        <v>3451</v>
      </c>
      <c r="AC19" s="56">
        <v>553.6</v>
      </c>
      <c r="AD19" s="66">
        <v>3.5860952924228182E-2</v>
      </c>
      <c r="AE19" s="66">
        <v>0.66871356196037801</v>
      </c>
      <c r="AF19" s="66">
        <v>3.3041990157499319E-2</v>
      </c>
      <c r="AG19" s="51">
        <v>0.3892253381546758</v>
      </c>
      <c r="AH19" s="51">
        <v>0.23063526670469578</v>
      </c>
      <c r="AI19" s="51">
        <v>0.17327103616973949</v>
      </c>
      <c r="AJ19" s="51">
        <v>0.13980605052741482</v>
      </c>
      <c r="AK19" s="51" t="s">
        <v>638</v>
      </c>
      <c r="AL19" s="51">
        <v>3.3558648928250265E-2</v>
      </c>
      <c r="AM19" s="70">
        <v>0.16300000000000001</v>
      </c>
      <c r="AN19" s="51">
        <v>9.5025935666012334E-2</v>
      </c>
      <c r="AO19" s="51">
        <v>0.48756574558392674</v>
      </c>
      <c r="AP19" s="51">
        <v>0.17117116572721372</v>
      </c>
      <c r="AQ19" s="51">
        <v>0.35471192798924839</v>
      </c>
      <c r="AR19" s="51">
        <v>0.14016861808583653</v>
      </c>
      <c r="AS19" s="51">
        <v>0.19650557387193129</v>
      </c>
      <c r="AT19" s="51">
        <v>0.12536377611694971</v>
      </c>
      <c r="AU19" s="51">
        <v>5.7164818377824361E-3</v>
      </c>
      <c r="AV19" s="51" t="s">
        <v>638</v>
      </c>
      <c r="AW19" s="48" t="s">
        <v>639</v>
      </c>
      <c r="AX19" s="48" t="s">
        <v>639</v>
      </c>
      <c r="AY19" s="48" t="s">
        <v>639</v>
      </c>
      <c r="AZ19" s="48" t="s">
        <v>639</v>
      </c>
      <c r="BA19" s="48" t="s">
        <v>639</v>
      </c>
      <c r="BB19" s="48" t="s">
        <v>639</v>
      </c>
      <c r="BC19" s="48" t="s">
        <v>639</v>
      </c>
      <c r="BD19" s="48" t="s">
        <v>639</v>
      </c>
      <c r="BE19" s="49" t="s">
        <v>640</v>
      </c>
      <c r="BF19" s="50" t="s">
        <v>641</v>
      </c>
      <c r="BG19" s="48" t="s">
        <v>642</v>
      </c>
      <c r="BH19" s="48" t="s">
        <v>642</v>
      </c>
      <c r="BI19" s="48" t="s">
        <v>642</v>
      </c>
      <c r="BJ19" s="48" t="s">
        <v>642</v>
      </c>
      <c r="BK19" s="48" t="s">
        <v>642</v>
      </c>
      <c r="BL19" s="48" t="s">
        <v>642</v>
      </c>
      <c r="BM19" s="48" t="s">
        <v>643</v>
      </c>
      <c r="BN19" s="48" t="s">
        <v>642</v>
      </c>
      <c r="BO19" s="48" t="s">
        <v>642</v>
      </c>
      <c r="BP19" s="48" t="s">
        <v>642</v>
      </c>
      <c r="BQ19" s="48" t="s">
        <v>642</v>
      </c>
      <c r="BR19" s="50" t="s">
        <v>644</v>
      </c>
      <c r="BS19" s="50" t="s">
        <v>645</v>
      </c>
      <c r="BT19" s="43" t="s">
        <v>656</v>
      </c>
      <c r="BU19" s="50" t="s">
        <v>646</v>
      </c>
      <c r="BV19" s="50" t="s">
        <v>647</v>
      </c>
      <c r="BW19" s="50" t="s">
        <v>647</v>
      </c>
      <c r="BX19" s="50" t="s">
        <v>647</v>
      </c>
      <c r="BY19" s="50" t="s">
        <v>647</v>
      </c>
      <c r="BZ19" s="50" t="s">
        <v>647</v>
      </c>
      <c r="CA19" s="50" t="s">
        <v>647</v>
      </c>
      <c r="CB19" s="50" t="s">
        <v>647</v>
      </c>
      <c r="CC19" s="50" t="s">
        <v>640</v>
      </c>
      <c r="CD19" s="50" t="s">
        <v>643</v>
      </c>
      <c r="CE19" s="50" t="s">
        <v>642</v>
      </c>
      <c r="CF19" s="50" t="s">
        <v>642</v>
      </c>
      <c r="CG19" s="50" t="s">
        <v>642</v>
      </c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50" t="s">
        <v>642</v>
      </c>
      <c r="CV19" s="50" t="s">
        <v>642</v>
      </c>
      <c r="CW19" s="56">
        <v>15612.499999999985</v>
      </c>
      <c r="CX19" s="71"/>
      <c r="CY19" s="71"/>
      <c r="CZ19" s="71"/>
      <c r="DA19" s="71"/>
      <c r="DB19" s="71"/>
    </row>
    <row r="20" spans="1:106" x14ac:dyDescent="0.2">
      <c r="A20" s="23">
        <v>17</v>
      </c>
      <c r="B20" s="16" t="s">
        <v>86</v>
      </c>
      <c r="C20" s="75">
        <v>7.3</v>
      </c>
      <c r="D20" s="46">
        <v>550</v>
      </c>
      <c r="E20" s="42" t="str">
        <f t="shared" si="0"/>
        <v>&lt;0,10</v>
      </c>
      <c r="F20" s="57">
        <v>22.22</v>
      </c>
      <c r="G20" s="57">
        <v>84.31</v>
      </c>
      <c r="H20" s="66">
        <v>0.46450000000000002</v>
      </c>
      <c r="I20" s="59">
        <v>1.8859999999999999</v>
      </c>
      <c r="J20" s="59">
        <v>5.859</v>
      </c>
      <c r="K20" s="45" t="s">
        <v>661</v>
      </c>
      <c r="L20" s="60">
        <v>4.7100000000000003E-2</v>
      </c>
      <c r="M20" s="42">
        <v>2584</v>
      </c>
      <c r="N20" s="43">
        <v>5.1310000000000002</v>
      </c>
      <c r="O20" s="43">
        <v>4.2919999999999998</v>
      </c>
      <c r="P20" s="57">
        <v>31.27</v>
      </c>
      <c r="Q20" s="45" t="str">
        <f t="shared" si="1"/>
        <v>&lt;2,0</v>
      </c>
      <c r="R20" s="56">
        <v>476.4</v>
      </c>
      <c r="S20" s="59">
        <v>6.7610000000000001</v>
      </c>
      <c r="T20" s="57">
        <v>47.89</v>
      </c>
      <c r="U20" s="42">
        <v>195200</v>
      </c>
      <c r="V20" s="100">
        <v>7.3</v>
      </c>
      <c r="W20" s="42">
        <v>7284</v>
      </c>
      <c r="X20" s="56">
        <v>609.6</v>
      </c>
      <c r="Y20" s="56">
        <v>699.8</v>
      </c>
      <c r="Z20" s="47">
        <v>10530</v>
      </c>
      <c r="AA20" s="56">
        <v>106.8</v>
      </c>
      <c r="AB20" s="42">
        <v>3205</v>
      </c>
      <c r="AC20" s="56">
        <v>652.9</v>
      </c>
      <c r="AD20" s="66">
        <v>6.6050959356638975E-2</v>
      </c>
      <c r="AE20" s="66">
        <v>0.17455175997432823</v>
      </c>
      <c r="AF20" s="66">
        <v>8.9831259437596678E-2</v>
      </c>
      <c r="AG20" s="51">
        <v>0.51938952697584817</v>
      </c>
      <c r="AH20" s="51">
        <v>0.15443450979881132</v>
      </c>
      <c r="AI20" s="51">
        <v>0.17095997563125012</v>
      </c>
      <c r="AJ20" s="51">
        <v>0.14376910935150794</v>
      </c>
      <c r="AK20" s="51" t="s">
        <v>638</v>
      </c>
      <c r="AL20" s="51">
        <v>6.7761332853342862E-2</v>
      </c>
      <c r="AM20" s="70">
        <v>8.7999999999999995E-2</v>
      </c>
      <c r="AN20" s="51">
        <v>4.108561478153646E-2</v>
      </c>
      <c r="AO20" s="51">
        <v>4.552036891941863E-2</v>
      </c>
      <c r="AP20" s="51">
        <v>0.3292041387780768</v>
      </c>
      <c r="AQ20" s="51">
        <v>0.35721150478660263</v>
      </c>
      <c r="AR20" s="51">
        <v>0.12071571800664936</v>
      </c>
      <c r="AS20" s="51">
        <v>0.18350271460707845</v>
      </c>
      <c r="AT20" s="51">
        <v>0.12055282529267758</v>
      </c>
      <c r="AU20" s="51" t="s">
        <v>638</v>
      </c>
      <c r="AV20" s="51" t="s">
        <v>638</v>
      </c>
      <c r="AW20" s="48" t="s">
        <v>639</v>
      </c>
      <c r="AX20" s="48" t="s">
        <v>639</v>
      </c>
      <c r="AY20" s="48" t="s">
        <v>639</v>
      </c>
      <c r="AZ20" s="48" t="s">
        <v>639</v>
      </c>
      <c r="BA20" s="48" t="s">
        <v>639</v>
      </c>
      <c r="BB20" s="48" t="s">
        <v>639</v>
      </c>
      <c r="BC20" s="48" t="s">
        <v>639</v>
      </c>
      <c r="BD20" s="48" t="s">
        <v>639</v>
      </c>
      <c r="BE20" s="49" t="s">
        <v>640</v>
      </c>
      <c r="BF20" s="50" t="s">
        <v>641</v>
      </c>
      <c r="BG20" s="48" t="s">
        <v>642</v>
      </c>
      <c r="BH20" s="48" t="s">
        <v>642</v>
      </c>
      <c r="BI20" s="48" t="s">
        <v>642</v>
      </c>
      <c r="BJ20" s="48" t="s">
        <v>642</v>
      </c>
      <c r="BK20" s="48" t="s">
        <v>642</v>
      </c>
      <c r="BL20" s="48" t="s">
        <v>642</v>
      </c>
      <c r="BM20" s="48" t="s">
        <v>643</v>
      </c>
      <c r="BN20" s="48" t="s">
        <v>642</v>
      </c>
      <c r="BO20" s="48" t="s">
        <v>642</v>
      </c>
      <c r="BP20" s="48" t="s">
        <v>642</v>
      </c>
      <c r="BQ20" s="48" t="s">
        <v>642</v>
      </c>
      <c r="BR20" s="50" t="s">
        <v>644</v>
      </c>
      <c r="BS20" s="50" t="s">
        <v>645</v>
      </c>
      <c r="BT20" s="5">
        <v>12.07</v>
      </c>
      <c r="BU20" s="50" t="s">
        <v>646</v>
      </c>
      <c r="BV20" s="50" t="s">
        <v>647</v>
      </c>
      <c r="BW20" s="50" t="s">
        <v>647</v>
      </c>
      <c r="BX20" s="50" t="s">
        <v>647</v>
      </c>
      <c r="BY20" s="50" t="s">
        <v>647</v>
      </c>
      <c r="BZ20" s="50" t="s">
        <v>647</v>
      </c>
      <c r="CA20" s="50" t="s">
        <v>647</v>
      </c>
      <c r="CB20" s="50" t="s">
        <v>647</v>
      </c>
      <c r="CC20" s="50" t="s">
        <v>640</v>
      </c>
      <c r="CD20" s="50" t="s">
        <v>643</v>
      </c>
      <c r="CE20" s="50" t="s">
        <v>642</v>
      </c>
      <c r="CF20" s="50" t="s">
        <v>642</v>
      </c>
      <c r="CG20" s="50" t="s">
        <v>642</v>
      </c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50" t="s">
        <v>642</v>
      </c>
      <c r="CV20" s="50" t="s">
        <v>642</v>
      </c>
      <c r="CW20" s="56">
        <v>10717.24137931035</v>
      </c>
      <c r="CX20" s="71"/>
      <c r="CY20" s="71"/>
      <c r="CZ20" s="71"/>
      <c r="DA20" s="71"/>
      <c r="DB20" s="71"/>
    </row>
    <row r="21" spans="1:106" x14ac:dyDescent="0.2">
      <c r="A21" s="23">
        <v>18</v>
      </c>
      <c r="B21" s="16" t="s">
        <v>88</v>
      </c>
      <c r="C21" s="75">
        <v>7.2</v>
      </c>
      <c r="D21" s="46">
        <v>757</v>
      </c>
      <c r="E21" s="42" t="str">
        <f t="shared" si="0"/>
        <v>&lt;0,10</v>
      </c>
      <c r="F21" s="57">
        <v>22.99</v>
      </c>
      <c r="G21" s="56">
        <v>126.5</v>
      </c>
      <c r="H21" s="66">
        <v>0.61070000000000002</v>
      </c>
      <c r="I21" s="59">
        <v>3.9580000000000002</v>
      </c>
      <c r="J21" s="59">
        <v>5.7249999999999996</v>
      </c>
      <c r="K21" s="57">
        <v>21.84</v>
      </c>
      <c r="L21" s="60">
        <v>6.0600000000000001E-2</v>
      </c>
      <c r="M21" s="42">
        <v>3222</v>
      </c>
      <c r="N21" s="43">
        <v>4.7220000000000004</v>
      </c>
      <c r="O21" s="43">
        <v>4.5990000000000002</v>
      </c>
      <c r="P21" s="57">
        <v>37.51</v>
      </c>
      <c r="Q21" s="45" t="str">
        <f t="shared" si="1"/>
        <v>&lt;2,0</v>
      </c>
      <c r="R21" s="56">
        <v>326.39999999999998</v>
      </c>
      <c r="S21" s="59">
        <v>9.9410000000000007</v>
      </c>
      <c r="T21" s="57">
        <v>52.13</v>
      </c>
      <c r="U21" s="42">
        <v>189300</v>
      </c>
      <c r="V21" s="100">
        <v>4</v>
      </c>
      <c r="W21" s="42">
        <v>11220</v>
      </c>
      <c r="X21" s="56">
        <v>868.3</v>
      </c>
      <c r="Y21" s="56">
        <v>762.6</v>
      </c>
      <c r="Z21" s="47">
        <v>10920</v>
      </c>
      <c r="AA21" s="56">
        <v>101.8</v>
      </c>
      <c r="AB21" s="42">
        <v>3366</v>
      </c>
      <c r="AC21" s="56">
        <v>776.5</v>
      </c>
      <c r="AD21" s="66">
        <v>0.43232236630586218</v>
      </c>
      <c r="AE21" s="66">
        <v>0.20380710941282115</v>
      </c>
      <c r="AF21" s="66">
        <v>5.7376413068784438E-2</v>
      </c>
      <c r="AG21" s="51">
        <v>0.45366945184571994</v>
      </c>
      <c r="AH21" s="51">
        <v>0.16100576868355018</v>
      </c>
      <c r="AI21" s="51">
        <v>0.1637219649740021</v>
      </c>
      <c r="AJ21" s="51">
        <v>0.1952520149741869</v>
      </c>
      <c r="AK21" s="51">
        <v>4.3322406956418903E-2</v>
      </c>
      <c r="AL21" s="51">
        <v>0.13061023876658823</v>
      </c>
      <c r="AM21" s="70">
        <v>9.6000000000000002E-2</v>
      </c>
      <c r="AN21" s="51">
        <v>2.0105395807079849E-2</v>
      </c>
      <c r="AO21" s="51">
        <v>0.22540548930336035</v>
      </c>
      <c r="AP21" s="51">
        <v>0.25481986260111827</v>
      </c>
      <c r="AQ21" s="51">
        <v>0.50257761484706154</v>
      </c>
      <c r="AR21" s="51">
        <v>0.16181877981810722</v>
      </c>
      <c r="AS21" s="51">
        <v>0.2685449687545039</v>
      </c>
      <c r="AT21" s="51">
        <v>0.45341261423730317</v>
      </c>
      <c r="AU21" s="51">
        <v>3.699570212750232E-2</v>
      </c>
      <c r="AV21" s="51" t="s">
        <v>638</v>
      </c>
      <c r="AW21" s="48" t="s">
        <v>639</v>
      </c>
      <c r="AX21" s="48" t="s">
        <v>639</v>
      </c>
      <c r="AY21" s="48" t="s">
        <v>639</v>
      </c>
      <c r="AZ21" s="48" t="s">
        <v>639</v>
      </c>
      <c r="BA21" s="48" t="s">
        <v>639</v>
      </c>
      <c r="BB21" s="48" t="s">
        <v>639</v>
      </c>
      <c r="BC21" s="48" t="s">
        <v>639</v>
      </c>
      <c r="BD21" s="48" t="s">
        <v>639</v>
      </c>
      <c r="BE21" s="49" t="s">
        <v>640</v>
      </c>
      <c r="BF21" s="50" t="s">
        <v>641</v>
      </c>
      <c r="BG21" s="48" t="s">
        <v>642</v>
      </c>
      <c r="BH21" s="48" t="s">
        <v>642</v>
      </c>
      <c r="BI21" s="48">
        <v>8.0000000000000002E-3</v>
      </c>
      <c r="BJ21" s="48" t="s">
        <v>642</v>
      </c>
      <c r="BK21" s="48" t="s">
        <v>642</v>
      </c>
      <c r="BL21" s="48" t="s">
        <v>642</v>
      </c>
      <c r="BM21" s="48" t="s">
        <v>643</v>
      </c>
      <c r="BN21" s="48">
        <v>1.2E-2</v>
      </c>
      <c r="BO21" s="48">
        <v>1.4E-2</v>
      </c>
      <c r="BP21" s="48" t="s">
        <v>642</v>
      </c>
      <c r="BQ21" s="48" t="s">
        <v>642</v>
      </c>
      <c r="BR21" s="50" t="s">
        <v>644</v>
      </c>
      <c r="BS21" s="50" t="s">
        <v>645</v>
      </c>
      <c r="BT21" s="43">
        <v>1.97</v>
      </c>
      <c r="BU21" s="50" t="s">
        <v>646</v>
      </c>
      <c r="BV21" s="50" t="s">
        <v>647</v>
      </c>
      <c r="BW21" s="50" t="s">
        <v>647</v>
      </c>
      <c r="BX21" s="50" t="s">
        <v>647</v>
      </c>
      <c r="BY21" s="50" t="s">
        <v>647</v>
      </c>
      <c r="BZ21" s="50" t="s">
        <v>647</v>
      </c>
      <c r="CA21" s="50" t="s">
        <v>647</v>
      </c>
      <c r="CB21" s="50" t="s">
        <v>647</v>
      </c>
      <c r="CC21" s="50" t="s">
        <v>640</v>
      </c>
      <c r="CD21" s="50" t="s">
        <v>643</v>
      </c>
      <c r="CE21" s="50" t="s">
        <v>642</v>
      </c>
      <c r="CF21" s="50" t="s">
        <v>642</v>
      </c>
      <c r="CG21" s="50" t="s">
        <v>642</v>
      </c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50" t="s">
        <v>642</v>
      </c>
      <c r="CV21" s="50" t="s">
        <v>642</v>
      </c>
      <c r="CW21" s="56">
        <v>6830.9677419354839</v>
      </c>
      <c r="CX21" s="71"/>
      <c r="CY21" s="71"/>
      <c r="CZ21" s="71"/>
      <c r="DA21" s="71"/>
      <c r="DB21" s="71"/>
    </row>
    <row r="22" spans="1:106" x14ac:dyDescent="0.2">
      <c r="A22" s="23">
        <v>19</v>
      </c>
      <c r="B22" s="10" t="s">
        <v>256</v>
      </c>
      <c r="C22" s="75">
        <v>7.2</v>
      </c>
      <c r="D22" s="46">
        <v>1537</v>
      </c>
      <c r="E22" s="42" t="str">
        <f t="shared" si="0"/>
        <v>&lt;0,10</v>
      </c>
      <c r="F22" s="42">
        <v>15.9</v>
      </c>
      <c r="G22" s="47">
        <v>131</v>
      </c>
      <c r="H22" s="54">
        <v>0.371</v>
      </c>
      <c r="I22" s="45">
        <v>4.08</v>
      </c>
      <c r="J22" s="45">
        <v>6.13</v>
      </c>
      <c r="K22" s="53">
        <v>21.9</v>
      </c>
      <c r="L22" s="60">
        <v>0.13700000000000001</v>
      </c>
      <c r="M22" s="47">
        <v>3179</v>
      </c>
      <c r="N22" s="42">
        <v>2.0099999999999998</v>
      </c>
      <c r="O22" s="45">
        <v>7.11</v>
      </c>
      <c r="P22" s="45">
        <v>1.17</v>
      </c>
      <c r="Q22" s="45" t="str">
        <f t="shared" si="1"/>
        <v>&lt;2,0</v>
      </c>
      <c r="R22" s="47">
        <v>147</v>
      </c>
      <c r="S22" s="53">
        <v>21</v>
      </c>
      <c r="T22" s="53">
        <v>44.8</v>
      </c>
      <c r="U22" s="47">
        <v>2241</v>
      </c>
      <c r="V22" s="99">
        <v>10.5</v>
      </c>
      <c r="W22" s="47">
        <v>1088</v>
      </c>
      <c r="X22" s="47">
        <v>473</v>
      </c>
      <c r="Y22" s="47">
        <v>550</v>
      </c>
      <c r="Z22" s="47">
        <v>2840</v>
      </c>
      <c r="AA22" s="47">
        <v>173</v>
      </c>
      <c r="AB22" s="47">
        <v>3378</v>
      </c>
      <c r="AC22" s="56">
        <v>489</v>
      </c>
      <c r="AD22" s="66">
        <v>5.0007910160789398E-2</v>
      </c>
      <c r="AE22" s="66">
        <v>3.1321443731026348E-2</v>
      </c>
      <c r="AF22" s="66">
        <v>3.1079384165886358E-2</v>
      </c>
      <c r="AG22" s="51">
        <v>0.1612608802948286</v>
      </c>
      <c r="AH22" s="51">
        <v>5.5592570127947785E-2</v>
      </c>
      <c r="AI22" s="51">
        <v>8.5470966451408781E-2</v>
      </c>
      <c r="AJ22" s="51">
        <v>5.9182233679117208E-2</v>
      </c>
      <c r="AK22" s="51" t="s">
        <v>638</v>
      </c>
      <c r="AL22" s="51">
        <v>5.4896981377572977E-2</v>
      </c>
      <c r="AM22" s="70">
        <v>5.5E-2</v>
      </c>
      <c r="AN22" s="51" t="s">
        <v>638</v>
      </c>
      <c r="AO22" s="51">
        <v>2.0295763538660808E-2</v>
      </c>
      <c r="AP22" s="51">
        <v>9.2464093888255355E-2</v>
      </c>
      <c r="AQ22" s="51">
        <v>0.18146221400313262</v>
      </c>
      <c r="AR22" s="51">
        <v>6.4885263433624246E-2</v>
      </c>
      <c r="AS22" s="51">
        <v>0.11978756480163986</v>
      </c>
      <c r="AT22" s="51">
        <v>0.11757710877272413</v>
      </c>
      <c r="AU22" s="51" t="s">
        <v>638</v>
      </c>
      <c r="AV22" s="51">
        <v>4.894391207226198E-2</v>
      </c>
      <c r="AW22" s="48" t="s">
        <v>639</v>
      </c>
      <c r="AX22" s="48" t="s">
        <v>639</v>
      </c>
      <c r="AY22" s="48" t="s">
        <v>639</v>
      </c>
      <c r="AZ22" s="48" t="s">
        <v>639</v>
      </c>
      <c r="BA22" s="48" t="s">
        <v>639</v>
      </c>
      <c r="BB22" s="48" t="s">
        <v>639</v>
      </c>
      <c r="BC22" s="48" t="s">
        <v>639</v>
      </c>
      <c r="BD22" s="48" t="s">
        <v>639</v>
      </c>
      <c r="BE22" s="49" t="s">
        <v>640</v>
      </c>
      <c r="BF22" s="50" t="s">
        <v>641</v>
      </c>
      <c r="BG22" s="48" t="s">
        <v>642</v>
      </c>
      <c r="BH22" s="48" t="s">
        <v>642</v>
      </c>
      <c r="BI22" s="48" t="s">
        <v>642</v>
      </c>
      <c r="BJ22" s="48" t="s">
        <v>642</v>
      </c>
      <c r="BK22" s="48" t="s">
        <v>642</v>
      </c>
      <c r="BL22" s="48" t="s">
        <v>642</v>
      </c>
      <c r="BM22" s="48" t="s">
        <v>643</v>
      </c>
      <c r="BN22" s="48" t="s">
        <v>642</v>
      </c>
      <c r="BO22" s="48" t="s">
        <v>642</v>
      </c>
      <c r="BP22" s="48" t="s">
        <v>642</v>
      </c>
      <c r="BQ22" s="48" t="s">
        <v>642</v>
      </c>
      <c r="BR22" s="50" t="s">
        <v>644</v>
      </c>
      <c r="BS22" s="50" t="s">
        <v>645</v>
      </c>
      <c r="BT22" s="43" t="s">
        <v>656</v>
      </c>
      <c r="BU22" s="50" t="s">
        <v>646</v>
      </c>
      <c r="BV22" s="50" t="s">
        <v>647</v>
      </c>
      <c r="BW22" s="50" t="s">
        <v>647</v>
      </c>
      <c r="BX22" s="50" t="s">
        <v>647</v>
      </c>
      <c r="BY22" s="50" t="s">
        <v>647</v>
      </c>
      <c r="BZ22" s="50" t="s">
        <v>647</v>
      </c>
      <c r="CA22" s="50" t="s">
        <v>647</v>
      </c>
      <c r="CB22" s="50" t="s">
        <v>647</v>
      </c>
      <c r="CC22" s="50" t="s">
        <v>640</v>
      </c>
      <c r="CD22" s="50" t="s">
        <v>643</v>
      </c>
      <c r="CE22" s="50" t="s">
        <v>642</v>
      </c>
      <c r="CF22" s="50" t="s">
        <v>642</v>
      </c>
      <c r="CG22" s="50" t="s">
        <v>642</v>
      </c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50" t="s">
        <v>642</v>
      </c>
      <c r="CV22" s="50" t="s">
        <v>642</v>
      </c>
      <c r="CW22" s="56">
        <v>8795.8115183246118</v>
      </c>
      <c r="CX22" s="71"/>
      <c r="CY22" s="71"/>
      <c r="CZ22" s="71"/>
      <c r="DA22" s="71"/>
      <c r="DB22" s="71"/>
    </row>
    <row r="23" spans="1:106" x14ac:dyDescent="0.2">
      <c r="A23" s="23">
        <v>20</v>
      </c>
      <c r="B23" s="16" t="s">
        <v>90</v>
      </c>
      <c r="C23" s="75">
        <v>7.2</v>
      </c>
      <c r="D23" s="46">
        <v>342</v>
      </c>
      <c r="E23" s="42" t="str">
        <f t="shared" si="0"/>
        <v>&lt;0,10</v>
      </c>
      <c r="F23" s="42">
        <v>7.65</v>
      </c>
      <c r="G23" s="47">
        <v>106</v>
      </c>
      <c r="H23" s="45">
        <v>1.17</v>
      </c>
      <c r="I23" s="53">
        <v>12.3</v>
      </c>
      <c r="J23" s="53">
        <v>35</v>
      </c>
      <c r="K23" s="53">
        <v>26.6</v>
      </c>
      <c r="L23" s="60">
        <v>7.5300000000000006E-2</v>
      </c>
      <c r="M23" s="47">
        <v>6136</v>
      </c>
      <c r="N23" s="42">
        <v>2.3199999999999998</v>
      </c>
      <c r="O23" s="53">
        <v>26.1</v>
      </c>
      <c r="P23" s="53">
        <v>49.5</v>
      </c>
      <c r="Q23" s="45" t="str">
        <f t="shared" si="1"/>
        <v>&lt;2,0</v>
      </c>
      <c r="R23" s="53">
        <v>23.4</v>
      </c>
      <c r="S23" s="53">
        <v>33.799999999999997</v>
      </c>
      <c r="T23" s="47">
        <v>120</v>
      </c>
      <c r="U23" s="47">
        <v>11640</v>
      </c>
      <c r="V23" s="99">
        <v>6.02</v>
      </c>
      <c r="W23" s="47">
        <v>27050</v>
      </c>
      <c r="X23" s="47">
        <v>1329</v>
      </c>
      <c r="Y23" s="47">
        <v>1340</v>
      </c>
      <c r="Z23" s="47">
        <v>3283</v>
      </c>
      <c r="AA23" s="47">
        <v>437</v>
      </c>
      <c r="AB23" s="47">
        <v>16990</v>
      </c>
      <c r="AC23" s="56">
        <v>4504</v>
      </c>
      <c r="AD23" s="66">
        <v>3.9219351381217217E-2</v>
      </c>
      <c r="AE23" s="66">
        <v>0.17067703141730187</v>
      </c>
      <c r="AF23" s="66">
        <v>2.2847448069270634E-2</v>
      </c>
      <c r="AG23" s="51">
        <v>0.25053521432028786</v>
      </c>
      <c r="AH23" s="51">
        <v>9.4879701179429218E-2</v>
      </c>
      <c r="AI23" s="51">
        <v>0.1032741503453725</v>
      </c>
      <c r="AJ23" s="51">
        <v>0.10504880356976833</v>
      </c>
      <c r="AK23" s="51">
        <v>2.2028004367295524E-2</v>
      </c>
      <c r="AL23" s="51">
        <v>7.5272449878471426E-2</v>
      </c>
      <c r="AM23" s="70">
        <v>1.4999999999999999E-2</v>
      </c>
      <c r="AN23" s="51">
        <v>2.4185711156519935E-2</v>
      </c>
      <c r="AO23" s="51">
        <v>2.6339781361268126E-2</v>
      </c>
      <c r="AP23" s="51">
        <v>0.16730712980267046</v>
      </c>
      <c r="AQ23" s="51">
        <v>0.40737504180556916</v>
      </c>
      <c r="AR23" s="51">
        <v>0.1172822737477755</v>
      </c>
      <c r="AS23" s="51">
        <v>5.8122317488613573E-2</v>
      </c>
      <c r="AT23" s="51">
        <v>0.23469304014704415</v>
      </c>
      <c r="AU23" s="51">
        <v>1.7659254216528791E-2</v>
      </c>
      <c r="AV23" s="51">
        <v>0.17407117692844137</v>
      </c>
      <c r="AW23" s="48" t="s">
        <v>639</v>
      </c>
      <c r="AX23" s="48" t="s">
        <v>639</v>
      </c>
      <c r="AY23" s="48" t="s">
        <v>639</v>
      </c>
      <c r="AZ23" s="48" t="s">
        <v>639</v>
      </c>
      <c r="BA23" s="48" t="s">
        <v>639</v>
      </c>
      <c r="BB23" s="48" t="s">
        <v>639</v>
      </c>
      <c r="BC23" s="48" t="s">
        <v>639</v>
      </c>
      <c r="BD23" s="48" t="s">
        <v>639</v>
      </c>
      <c r="BE23" s="49" t="s">
        <v>640</v>
      </c>
      <c r="BF23" s="50" t="s">
        <v>641</v>
      </c>
      <c r="BG23" s="48" t="s">
        <v>642</v>
      </c>
      <c r="BH23" s="48" t="s">
        <v>642</v>
      </c>
      <c r="BI23" s="48" t="s">
        <v>642</v>
      </c>
      <c r="BJ23" s="48" t="s">
        <v>642</v>
      </c>
      <c r="BK23" s="48" t="s">
        <v>642</v>
      </c>
      <c r="BL23" s="48" t="s">
        <v>642</v>
      </c>
      <c r="BM23" s="48" t="s">
        <v>643</v>
      </c>
      <c r="BN23" s="48" t="s">
        <v>642</v>
      </c>
      <c r="BO23" s="48" t="s">
        <v>642</v>
      </c>
      <c r="BP23" s="48" t="s">
        <v>642</v>
      </c>
      <c r="BQ23" s="48" t="s">
        <v>642</v>
      </c>
      <c r="BR23" s="50" t="s">
        <v>644</v>
      </c>
      <c r="BS23" s="50" t="s">
        <v>645</v>
      </c>
      <c r="BT23" s="43" t="s">
        <v>656</v>
      </c>
      <c r="BU23" s="50" t="s">
        <v>646</v>
      </c>
      <c r="BV23" s="50" t="s">
        <v>647</v>
      </c>
      <c r="BW23" s="50" t="s">
        <v>647</v>
      </c>
      <c r="BX23" s="50" t="s">
        <v>647</v>
      </c>
      <c r="BY23" s="50" t="s">
        <v>647</v>
      </c>
      <c r="BZ23" s="50" t="s">
        <v>647</v>
      </c>
      <c r="CA23" s="50" t="s">
        <v>647</v>
      </c>
      <c r="CB23" s="50" t="s">
        <v>647</v>
      </c>
      <c r="CC23" s="50" t="s">
        <v>640</v>
      </c>
      <c r="CD23" s="50" t="s">
        <v>643</v>
      </c>
      <c r="CE23" s="50" t="s">
        <v>642</v>
      </c>
      <c r="CF23" s="50" t="s">
        <v>642</v>
      </c>
      <c r="CG23" s="50" t="s">
        <v>642</v>
      </c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50" t="s">
        <v>642</v>
      </c>
      <c r="CV23" s="50" t="s">
        <v>642</v>
      </c>
      <c r="CW23" s="56">
        <v>6539.3258426966313</v>
      </c>
      <c r="CX23" s="71"/>
      <c r="CY23" s="71"/>
      <c r="CZ23" s="71"/>
      <c r="DA23" s="71"/>
      <c r="DB23" s="71"/>
    </row>
    <row r="24" spans="1:106" x14ac:dyDescent="0.2">
      <c r="A24" s="23">
        <v>21</v>
      </c>
      <c r="B24" s="16" t="s">
        <v>92</v>
      </c>
      <c r="C24" s="75">
        <v>7</v>
      </c>
      <c r="D24" s="46">
        <v>918</v>
      </c>
      <c r="E24" s="42" t="str">
        <f t="shared" si="0"/>
        <v>&lt;0,10</v>
      </c>
      <c r="F24" s="57">
        <v>28.05</v>
      </c>
      <c r="G24" s="42">
        <v>151</v>
      </c>
      <c r="H24" s="66">
        <v>0.74670000000000003</v>
      </c>
      <c r="I24" s="42">
        <v>2.42</v>
      </c>
      <c r="J24" s="59">
        <v>6.3520000000000003</v>
      </c>
      <c r="K24" s="57">
        <v>19.329999999999998</v>
      </c>
      <c r="L24" s="60">
        <v>0.13900000000000001</v>
      </c>
      <c r="M24" s="57">
        <v>26.17</v>
      </c>
      <c r="N24" s="43">
        <v>7.3310000000000004</v>
      </c>
      <c r="O24" s="43">
        <v>6.048</v>
      </c>
      <c r="P24" s="57">
        <v>49.08</v>
      </c>
      <c r="Q24" s="45" t="str">
        <f t="shared" si="1"/>
        <v>&lt;2,0</v>
      </c>
      <c r="R24" s="56">
        <v>344.5</v>
      </c>
      <c r="S24" s="57">
        <v>13.71</v>
      </c>
      <c r="T24" s="57">
        <v>77.94</v>
      </c>
      <c r="U24" s="42">
        <v>190400</v>
      </c>
      <c r="V24" s="99">
        <v>5.23</v>
      </c>
      <c r="W24" s="42">
        <v>11850</v>
      </c>
      <c r="X24" s="42">
        <v>1963</v>
      </c>
      <c r="Y24" s="56">
        <v>851.7</v>
      </c>
      <c r="Z24" s="47">
        <v>13730</v>
      </c>
      <c r="AA24" s="57">
        <v>83.34</v>
      </c>
      <c r="AB24" s="42">
        <v>2860</v>
      </c>
      <c r="AC24" s="56">
        <v>679.6</v>
      </c>
      <c r="AD24" s="66">
        <v>0.37951035655605625</v>
      </c>
      <c r="AE24" s="66">
        <v>0.36197466054774907</v>
      </c>
      <c r="AF24" s="66">
        <v>0.16489870070523596</v>
      </c>
      <c r="AG24" s="51">
        <v>0.71819263445039816</v>
      </c>
      <c r="AH24" s="51">
        <v>0.30210809159057506</v>
      </c>
      <c r="AI24" s="51">
        <v>0.31316449653140593</v>
      </c>
      <c r="AJ24" s="51">
        <v>0.31036324339787552</v>
      </c>
      <c r="AK24" s="51">
        <v>4.8297467819490084E-2</v>
      </c>
      <c r="AL24" s="51">
        <v>0.16365039692159372</v>
      </c>
      <c r="AM24" s="70">
        <v>0.16200000000000001</v>
      </c>
      <c r="AN24" s="51">
        <v>3.1215024970719665E-2</v>
      </c>
      <c r="AO24" s="51">
        <v>0.18574834604392659</v>
      </c>
      <c r="AP24" s="51">
        <v>0.45899498542252398</v>
      </c>
      <c r="AQ24" s="51">
        <v>0.76639536492916538</v>
      </c>
      <c r="AR24" s="51">
        <v>0.25593942754497478</v>
      </c>
      <c r="AS24" s="51">
        <v>0.45831696327813504</v>
      </c>
      <c r="AT24" s="51">
        <v>0.5206912853720902</v>
      </c>
      <c r="AU24" s="51">
        <v>7.5113708028803863E-2</v>
      </c>
      <c r="AV24" s="51" t="s">
        <v>638</v>
      </c>
      <c r="AW24" s="48" t="s">
        <v>639</v>
      </c>
      <c r="AX24" s="48" t="s">
        <v>639</v>
      </c>
      <c r="AY24" s="48" t="s">
        <v>639</v>
      </c>
      <c r="AZ24" s="48" t="s">
        <v>639</v>
      </c>
      <c r="BA24" s="48" t="s">
        <v>639</v>
      </c>
      <c r="BB24" s="48" t="s">
        <v>639</v>
      </c>
      <c r="BC24" s="48" t="s">
        <v>639</v>
      </c>
      <c r="BD24" s="48" t="s">
        <v>639</v>
      </c>
      <c r="BE24" s="49" t="s">
        <v>640</v>
      </c>
      <c r="BF24" s="50" t="s">
        <v>641</v>
      </c>
      <c r="BG24" s="48" t="s">
        <v>642</v>
      </c>
      <c r="BH24" s="48" t="s">
        <v>642</v>
      </c>
      <c r="BI24" s="48" t="s">
        <v>642</v>
      </c>
      <c r="BJ24" s="48" t="s">
        <v>642</v>
      </c>
      <c r="BK24" s="48" t="s">
        <v>642</v>
      </c>
      <c r="BL24" s="48" t="s">
        <v>642</v>
      </c>
      <c r="BM24" s="48" t="s">
        <v>643</v>
      </c>
      <c r="BN24" s="48" t="s">
        <v>642</v>
      </c>
      <c r="BO24" s="48" t="s">
        <v>642</v>
      </c>
      <c r="BP24" s="48" t="s">
        <v>642</v>
      </c>
      <c r="BQ24" s="48" t="s">
        <v>642</v>
      </c>
      <c r="BR24" s="50" t="s">
        <v>644</v>
      </c>
      <c r="BS24" s="50" t="s">
        <v>645</v>
      </c>
      <c r="BT24" s="43">
        <v>1.57</v>
      </c>
      <c r="BU24" s="50" t="s">
        <v>646</v>
      </c>
      <c r="BV24" s="50" t="s">
        <v>647</v>
      </c>
      <c r="BW24" s="50" t="s">
        <v>647</v>
      </c>
      <c r="BX24" s="50" t="s">
        <v>647</v>
      </c>
      <c r="BY24" s="50" t="s">
        <v>647</v>
      </c>
      <c r="BZ24" s="50" t="s">
        <v>647</v>
      </c>
      <c r="CA24" s="50" t="s">
        <v>647</v>
      </c>
      <c r="CB24" s="50" t="s">
        <v>647</v>
      </c>
      <c r="CC24" s="50" t="s">
        <v>640</v>
      </c>
      <c r="CD24" s="50" t="s">
        <v>643</v>
      </c>
      <c r="CE24" s="50" t="s">
        <v>642</v>
      </c>
      <c r="CF24" s="50" t="s">
        <v>642</v>
      </c>
      <c r="CG24" s="50" t="s">
        <v>642</v>
      </c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50" t="s">
        <v>642</v>
      </c>
      <c r="CV24" s="50" t="s">
        <v>642</v>
      </c>
      <c r="CW24" s="56">
        <v>8569.9346405228789</v>
      </c>
      <c r="CX24" s="71"/>
      <c r="CY24" s="71"/>
      <c r="CZ24" s="71"/>
      <c r="DA24" s="71"/>
      <c r="DB24" s="71"/>
    </row>
    <row r="25" spans="1:106" x14ac:dyDescent="0.2">
      <c r="A25" s="23">
        <v>22</v>
      </c>
      <c r="B25" s="16" t="s">
        <v>30</v>
      </c>
      <c r="C25" s="75">
        <v>7</v>
      </c>
      <c r="D25" s="46">
        <v>2820</v>
      </c>
      <c r="E25" s="42" t="str">
        <f t="shared" si="0"/>
        <v>&lt;0,10</v>
      </c>
      <c r="F25" s="57">
        <v>25.74</v>
      </c>
      <c r="G25" s="56">
        <v>184.4</v>
      </c>
      <c r="H25" s="59">
        <v>1.6279999999999999</v>
      </c>
      <c r="I25" s="59">
        <v>4.0090000000000003</v>
      </c>
      <c r="J25" s="57">
        <v>22.82</v>
      </c>
      <c r="K25" s="57">
        <v>76.91</v>
      </c>
      <c r="L25" s="60">
        <v>0.35099999999999998</v>
      </c>
      <c r="M25" s="42">
        <v>2264</v>
      </c>
      <c r="N25" s="43">
        <v>5.3970000000000002</v>
      </c>
      <c r="O25" s="43">
        <v>9.7530000000000001</v>
      </c>
      <c r="P25" s="57">
        <v>55.18</v>
      </c>
      <c r="Q25" s="45" t="str">
        <f t="shared" si="1"/>
        <v>&lt;2,0</v>
      </c>
      <c r="R25" s="56">
        <v>242.9</v>
      </c>
      <c r="S25" s="57">
        <v>15.46</v>
      </c>
      <c r="T25" s="42">
        <v>212</v>
      </c>
      <c r="U25" s="42">
        <v>179100</v>
      </c>
      <c r="V25" s="99">
        <v>7.75</v>
      </c>
      <c r="W25" s="42">
        <v>17270</v>
      </c>
      <c r="X25" s="56">
        <v>494.6</v>
      </c>
      <c r="Y25" s="42">
        <v>1966</v>
      </c>
      <c r="Z25" s="47">
        <v>19400</v>
      </c>
      <c r="AA25" s="56">
        <v>119.7</v>
      </c>
      <c r="AB25" s="42">
        <v>4528</v>
      </c>
      <c r="AC25" s="56">
        <v>1025</v>
      </c>
      <c r="AD25" s="66">
        <v>0.14045229663762038</v>
      </c>
      <c r="AE25" s="66">
        <v>0.2015431016423804</v>
      </c>
      <c r="AF25" s="66">
        <v>8.5909545673927293E-2</v>
      </c>
      <c r="AG25" s="51">
        <v>0.39287747155857333</v>
      </c>
      <c r="AH25" s="51">
        <v>0.17572214706152225</v>
      </c>
      <c r="AI25" s="51">
        <v>0.15523735637899536</v>
      </c>
      <c r="AJ25" s="51">
        <v>0.11481793466604057</v>
      </c>
      <c r="AK25" s="51" t="s">
        <v>638</v>
      </c>
      <c r="AL25" s="51">
        <v>5.6189382649695828E-2</v>
      </c>
      <c r="AM25" s="70">
        <v>1.2E-2</v>
      </c>
      <c r="AN25" s="51">
        <v>4.786388973261662E-2</v>
      </c>
      <c r="AO25" s="51">
        <v>0.18438619976450857</v>
      </c>
      <c r="AP25" s="51">
        <v>0.21822294200374681</v>
      </c>
      <c r="AQ25" s="51">
        <v>0.2439746457193058</v>
      </c>
      <c r="AR25" s="51">
        <v>9.9740482382291287E-2</v>
      </c>
      <c r="AS25" s="51">
        <v>0.20379760203489813</v>
      </c>
      <c r="AT25" s="51">
        <v>0.15422937156186281</v>
      </c>
      <c r="AU25" s="51" t="s">
        <v>638</v>
      </c>
      <c r="AV25" s="51">
        <v>0.1004137546838111</v>
      </c>
      <c r="AW25" s="48" t="s">
        <v>639</v>
      </c>
      <c r="AX25" s="48" t="s">
        <v>639</v>
      </c>
      <c r="AY25" s="48" t="s">
        <v>639</v>
      </c>
      <c r="AZ25" s="48" t="s">
        <v>639</v>
      </c>
      <c r="BA25" s="48" t="s">
        <v>639</v>
      </c>
      <c r="BB25" s="48" t="s">
        <v>639</v>
      </c>
      <c r="BC25" s="48" t="s">
        <v>639</v>
      </c>
      <c r="BD25" s="48" t="s">
        <v>639</v>
      </c>
      <c r="BE25" s="49" t="s">
        <v>640</v>
      </c>
      <c r="BF25" s="50" t="s">
        <v>641</v>
      </c>
      <c r="BG25" s="48" t="s">
        <v>642</v>
      </c>
      <c r="BH25" s="48" t="s">
        <v>642</v>
      </c>
      <c r="BI25" s="48" t="s">
        <v>642</v>
      </c>
      <c r="BJ25" s="48" t="s">
        <v>642</v>
      </c>
      <c r="BK25" s="48" t="s">
        <v>642</v>
      </c>
      <c r="BL25" s="48" t="s">
        <v>642</v>
      </c>
      <c r="BM25" s="48" t="s">
        <v>643</v>
      </c>
      <c r="BN25" s="48" t="s">
        <v>642</v>
      </c>
      <c r="BO25" s="48" t="s">
        <v>642</v>
      </c>
      <c r="BP25" s="48" t="s">
        <v>642</v>
      </c>
      <c r="BQ25" s="48" t="s">
        <v>642</v>
      </c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50" t="s">
        <v>642</v>
      </c>
      <c r="CV25" s="50" t="s">
        <v>642</v>
      </c>
      <c r="CW25" s="56">
        <v>12781.102362204721</v>
      </c>
      <c r="CX25" s="71"/>
      <c r="CY25" s="71"/>
      <c r="CZ25" s="71"/>
      <c r="DA25" s="71"/>
      <c r="DB25" s="71"/>
    </row>
    <row r="26" spans="1:106" x14ac:dyDescent="0.2">
      <c r="A26" s="23">
        <v>23</v>
      </c>
      <c r="B26" s="16" t="s">
        <v>95</v>
      </c>
      <c r="C26" s="75">
        <v>7.3</v>
      </c>
      <c r="D26" s="46">
        <v>356</v>
      </c>
      <c r="E26" s="42" t="str">
        <f t="shared" si="0"/>
        <v>&lt;0,10</v>
      </c>
      <c r="F26" s="59">
        <v>7.6260000000000003</v>
      </c>
      <c r="G26" s="57">
        <v>13.58</v>
      </c>
      <c r="H26" s="66">
        <v>0.1246</v>
      </c>
      <c r="I26" s="59">
        <v>2.0030000000000001</v>
      </c>
      <c r="J26" s="59">
        <v>4.976</v>
      </c>
      <c r="K26" s="45" t="s">
        <v>661</v>
      </c>
      <c r="L26" s="60">
        <v>2.0199999999999999E-2</v>
      </c>
      <c r="M26" s="42">
        <v>1024</v>
      </c>
      <c r="N26" s="43">
        <v>0.40100000000000002</v>
      </c>
      <c r="O26" s="43">
        <v>3.4420000000000002</v>
      </c>
      <c r="P26" s="59">
        <v>9.4740000000000002</v>
      </c>
      <c r="Q26" s="45" t="str">
        <f t="shared" si="1"/>
        <v>&lt;2,0</v>
      </c>
      <c r="R26" s="57">
        <v>12.66</v>
      </c>
      <c r="S26" s="59">
        <v>5.4320000000000004</v>
      </c>
      <c r="T26" s="57">
        <v>23.38</v>
      </c>
      <c r="U26" s="42">
        <v>9880</v>
      </c>
      <c r="V26" s="99">
        <v>7.46</v>
      </c>
      <c r="W26" s="42">
        <v>4584</v>
      </c>
      <c r="X26" s="42">
        <v>370</v>
      </c>
      <c r="Y26" s="42">
        <v>671</v>
      </c>
      <c r="Z26" s="47">
        <v>2198</v>
      </c>
      <c r="AA26" s="56">
        <v>107.3</v>
      </c>
      <c r="AB26" s="42">
        <v>1912</v>
      </c>
      <c r="AC26" s="56">
        <v>588.20000000000005</v>
      </c>
      <c r="AD26" s="66">
        <v>1.3954501851530582E-2</v>
      </c>
      <c r="AE26" s="66">
        <v>2.4404627934210651E-2</v>
      </c>
      <c r="AF26" s="66">
        <v>1.1339143352866333E-2</v>
      </c>
      <c r="AG26" s="51">
        <v>5.1258764991423914E-2</v>
      </c>
      <c r="AH26" s="51">
        <v>2.0715017797738045E-2</v>
      </c>
      <c r="AI26" s="51">
        <v>2.4351857678318316E-2</v>
      </c>
      <c r="AJ26" s="51">
        <v>2.5020639900953892E-2</v>
      </c>
      <c r="AK26" s="51" t="s">
        <v>638</v>
      </c>
      <c r="AL26" s="51">
        <v>1.7428184716443713E-2</v>
      </c>
      <c r="AM26" s="70" t="s">
        <v>638</v>
      </c>
      <c r="AN26" s="51">
        <v>1.176399775999956E-2</v>
      </c>
      <c r="AO26" s="51">
        <v>7.0706758175746896E-3</v>
      </c>
      <c r="AP26" s="51">
        <v>2.8321473254219659E-2</v>
      </c>
      <c r="AQ26" s="51">
        <v>5.8117282841431438E-2</v>
      </c>
      <c r="AR26" s="51">
        <v>2.0004234759188159E-2</v>
      </c>
      <c r="AS26" s="51">
        <v>2.359045827187169E-2</v>
      </c>
      <c r="AT26" s="51">
        <v>4.6508903489114392E-2</v>
      </c>
      <c r="AU26" s="51">
        <v>1.0265430187056879E-2</v>
      </c>
      <c r="AV26" s="51" t="s">
        <v>638</v>
      </c>
      <c r="AW26" s="48" t="s">
        <v>639</v>
      </c>
      <c r="AX26" s="48" t="s">
        <v>639</v>
      </c>
      <c r="AY26" s="48" t="s">
        <v>639</v>
      </c>
      <c r="AZ26" s="48" t="s">
        <v>639</v>
      </c>
      <c r="BA26" s="48" t="s">
        <v>639</v>
      </c>
      <c r="BB26" s="48" t="s">
        <v>639</v>
      </c>
      <c r="BC26" s="48" t="s">
        <v>639</v>
      </c>
      <c r="BD26" s="48" t="s">
        <v>639</v>
      </c>
      <c r="BE26" s="49" t="s">
        <v>640</v>
      </c>
      <c r="BF26" s="50" t="s">
        <v>641</v>
      </c>
      <c r="BG26" s="48" t="s">
        <v>642</v>
      </c>
      <c r="BH26" s="48" t="s">
        <v>642</v>
      </c>
      <c r="BI26" s="48" t="s">
        <v>642</v>
      </c>
      <c r="BJ26" s="48" t="s">
        <v>642</v>
      </c>
      <c r="BK26" s="48" t="s">
        <v>642</v>
      </c>
      <c r="BL26" s="48" t="s">
        <v>642</v>
      </c>
      <c r="BM26" s="48" t="s">
        <v>643</v>
      </c>
      <c r="BN26" s="48" t="s">
        <v>642</v>
      </c>
      <c r="BO26" s="48" t="s">
        <v>642</v>
      </c>
      <c r="BP26" s="48" t="s">
        <v>642</v>
      </c>
      <c r="BQ26" s="48" t="s">
        <v>642</v>
      </c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50" t="s">
        <v>642</v>
      </c>
      <c r="CV26" s="50" t="s">
        <v>642</v>
      </c>
      <c r="CW26" s="56">
        <v>3026.1282660332545</v>
      </c>
      <c r="CX26" s="71"/>
      <c r="CY26" s="71"/>
      <c r="CZ26" s="71"/>
      <c r="DA26" s="71"/>
      <c r="DB26" s="71"/>
    </row>
    <row r="27" spans="1:106" x14ac:dyDescent="0.2">
      <c r="A27" s="23">
        <v>24</v>
      </c>
      <c r="B27" s="16" t="s">
        <v>97</v>
      </c>
      <c r="C27" s="75">
        <v>7.3</v>
      </c>
      <c r="D27" s="46">
        <v>523</v>
      </c>
      <c r="E27" s="42" t="str">
        <f t="shared" si="0"/>
        <v>&lt;0,10</v>
      </c>
      <c r="F27" s="42">
        <v>23.4</v>
      </c>
      <c r="G27" s="53">
        <v>95.4</v>
      </c>
      <c r="H27" s="54">
        <v>0.496</v>
      </c>
      <c r="I27" s="45">
        <v>3.09</v>
      </c>
      <c r="J27" s="45">
        <v>6.43</v>
      </c>
      <c r="K27" s="45">
        <v>9.35</v>
      </c>
      <c r="L27" s="60">
        <v>6.4500000000000002E-2</v>
      </c>
      <c r="M27" s="47">
        <v>3800</v>
      </c>
      <c r="N27" s="42">
        <v>5.67</v>
      </c>
      <c r="O27" s="45">
        <v>6.09</v>
      </c>
      <c r="P27" s="53">
        <v>33.799999999999997</v>
      </c>
      <c r="Q27" s="45" t="str">
        <f t="shared" si="1"/>
        <v>&lt;2,0</v>
      </c>
      <c r="R27" s="47">
        <v>179</v>
      </c>
      <c r="S27" s="53">
        <v>10.7</v>
      </c>
      <c r="T27" s="53">
        <v>32.4</v>
      </c>
      <c r="U27" s="47">
        <v>127500</v>
      </c>
      <c r="V27" s="99">
        <v>6.82</v>
      </c>
      <c r="W27" s="47">
        <v>15950</v>
      </c>
      <c r="X27" s="47">
        <v>3567</v>
      </c>
      <c r="Y27" s="47">
        <v>761</v>
      </c>
      <c r="Z27" s="47">
        <v>17290</v>
      </c>
      <c r="AA27" s="47">
        <v>127</v>
      </c>
      <c r="AB27" s="47">
        <v>4953</v>
      </c>
      <c r="AC27" s="56">
        <v>1650</v>
      </c>
      <c r="AD27" s="66">
        <v>9.1714593264647093E-2</v>
      </c>
      <c r="AE27" s="66">
        <v>0.30415500538213136</v>
      </c>
      <c r="AF27" s="66">
        <v>1.9440258342303552E-2</v>
      </c>
      <c r="AG27" s="51">
        <v>0.2456266338612948</v>
      </c>
      <c r="AH27" s="51">
        <v>9.4151929878517615E-2</v>
      </c>
      <c r="AI27" s="51">
        <v>9.0650469014301086E-2</v>
      </c>
      <c r="AJ27" s="51">
        <v>7.3769029678609876E-2</v>
      </c>
      <c r="AK27" s="51" t="s">
        <v>638</v>
      </c>
      <c r="AL27" s="51">
        <v>3.018145471320929E-2</v>
      </c>
      <c r="AM27" s="70">
        <v>5.5E-2</v>
      </c>
      <c r="AN27" s="51">
        <v>1.6523143164693221E-2</v>
      </c>
      <c r="AO27" s="51">
        <v>6.8087036752268196E-2</v>
      </c>
      <c r="AP27" s="51">
        <v>0.12070736583115485</v>
      </c>
      <c r="AQ27" s="51">
        <v>0.23558357681070274</v>
      </c>
      <c r="AR27" s="51">
        <v>6.8882054436413959E-2</v>
      </c>
      <c r="AS27" s="51">
        <v>0.10135014608642166</v>
      </c>
      <c r="AT27" s="51">
        <v>0.10149161925265263</v>
      </c>
      <c r="AU27" s="51">
        <v>6.9936952175918814E-3</v>
      </c>
      <c r="AV27" s="51" t="s">
        <v>638</v>
      </c>
      <c r="AW27" s="48" t="s">
        <v>639</v>
      </c>
      <c r="AX27" s="48" t="s">
        <v>639</v>
      </c>
      <c r="AY27" s="48" t="s">
        <v>639</v>
      </c>
      <c r="AZ27" s="48" t="s">
        <v>639</v>
      </c>
      <c r="BA27" s="48" t="s">
        <v>639</v>
      </c>
      <c r="BB27" s="48" t="s">
        <v>639</v>
      </c>
      <c r="BC27" s="48" t="s">
        <v>639</v>
      </c>
      <c r="BD27" s="48" t="s">
        <v>639</v>
      </c>
      <c r="BE27" s="49" t="s">
        <v>640</v>
      </c>
      <c r="BF27" s="50" t="s">
        <v>641</v>
      </c>
      <c r="BG27" s="48" t="s">
        <v>642</v>
      </c>
      <c r="BH27" s="48" t="s">
        <v>642</v>
      </c>
      <c r="BI27" s="48" t="s">
        <v>642</v>
      </c>
      <c r="BJ27" s="48" t="s">
        <v>642</v>
      </c>
      <c r="BK27" s="48" t="s">
        <v>642</v>
      </c>
      <c r="BL27" s="48" t="s">
        <v>642</v>
      </c>
      <c r="BM27" s="48" t="s">
        <v>643</v>
      </c>
      <c r="BN27" s="48" t="s">
        <v>642</v>
      </c>
      <c r="BO27" s="48" t="s">
        <v>642</v>
      </c>
      <c r="BP27" s="48" t="s">
        <v>642</v>
      </c>
      <c r="BQ27" s="48" t="s">
        <v>642</v>
      </c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50" t="s">
        <v>642</v>
      </c>
      <c r="CV27" s="50" t="s">
        <v>642</v>
      </c>
      <c r="CW27" s="56">
        <v>7782.4000000000015</v>
      </c>
      <c r="CX27" s="71"/>
      <c r="CY27" s="71"/>
      <c r="CZ27" s="71"/>
      <c r="DA27" s="71"/>
      <c r="DB27" s="71"/>
    </row>
    <row r="28" spans="1:106" x14ac:dyDescent="0.2">
      <c r="A28" s="23">
        <v>25</v>
      </c>
      <c r="B28" s="16" t="s">
        <v>98</v>
      </c>
      <c r="C28" s="75">
        <v>7.5</v>
      </c>
      <c r="D28" s="46">
        <v>1094</v>
      </c>
      <c r="E28" s="42" t="str">
        <f t="shared" si="0"/>
        <v>&lt;0,10</v>
      </c>
      <c r="F28" s="57">
        <v>21.15</v>
      </c>
      <c r="G28" s="57">
        <v>49.24</v>
      </c>
      <c r="H28" s="66">
        <v>0.98119999999999996</v>
      </c>
      <c r="I28" s="59">
        <v>5.6269999999999998</v>
      </c>
      <c r="J28" s="57">
        <v>11.79</v>
      </c>
      <c r="K28" s="59">
        <v>2.6280000000000001</v>
      </c>
      <c r="L28" s="60">
        <v>4.7699999999999999E-2</v>
      </c>
      <c r="M28" s="42">
        <v>4299</v>
      </c>
      <c r="N28" s="43">
        <v>3.2549999999999999</v>
      </c>
      <c r="O28" s="43">
        <v>8.6620000000000008</v>
      </c>
      <c r="P28" s="57">
        <v>52.57</v>
      </c>
      <c r="Q28" s="45" t="str">
        <f t="shared" si="1"/>
        <v>&lt;2,0</v>
      </c>
      <c r="R28" s="57">
        <v>97.45</v>
      </c>
      <c r="S28" s="57">
        <v>15.96</v>
      </c>
      <c r="T28" s="57">
        <v>71.05</v>
      </c>
      <c r="U28" s="42">
        <v>101200</v>
      </c>
      <c r="V28" s="99">
        <v>8.74</v>
      </c>
      <c r="W28" s="42">
        <v>9583</v>
      </c>
      <c r="X28" s="56">
        <v>293.2</v>
      </c>
      <c r="Y28" s="56">
        <v>546.29999999999995</v>
      </c>
      <c r="Z28" s="47">
        <v>8368</v>
      </c>
      <c r="AA28" s="56">
        <v>194.6</v>
      </c>
      <c r="AB28" s="42">
        <v>6954</v>
      </c>
      <c r="AC28" s="56">
        <v>1861</v>
      </c>
      <c r="AD28" s="66" t="s">
        <v>638</v>
      </c>
      <c r="AE28" s="66">
        <v>7.3409515879915427E-2</v>
      </c>
      <c r="AF28" s="66">
        <v>5.3734758097383761E-2</v>
      </c>
      <c r="AG28" s="51">
        <v>0.19780174929493538</v>
      </c>
      <c r="AH28" s="51">
        <v>4.6208626830879534E-2</v>
      </c>
      <c r="AI28" s="51">
        <v>5.3744087048442329E-2</v>
      </c>
      <c r="AJ28" s="51">
        <v>6.0829425377428956E-2</v>
      </c>
      <c r="AK28" s="51" t="s">
        <v>638</v>
      </c>
      <c r="AL28" s="51">
        <v>6.2510968805736838E-2</v>
      </c>
      <c r="AM28" s="70">
        <v>2.1999999999999999E-2</v>
      </c>
      <c r="AN28" s="51" t="s">
        <v>638</v>
      </c>
      <c r="AO28" s="51" t="s">
        <v>638</v>
      </c>
      <c r="AP28" s="51">
        <v>0.13339700342430807</v>
      </c>
      <c r="AQ28" s="51">
        <v>0.20459322566557689</v>
      </c>
      <c r="AR28" s="51">
        <v>5.6775996142478746E-2</v>
      </c>
      <c r="AS28" s="51">
        <v>0.14439350448460173</v>
      </c>
      <c r="AT28" s="51">
        <v>0.11757277019120269</v>
      </c>
      <c r="AU28" s="51" t="s">
        <v>638</v>
      </c>
      <c r="AV28" s="51" t="s">
        <v>638</v>
      </c>
      <c r="AW28" s="48" t="s">
        <v>639</v>
      </c>
      <c r="AX28" s="48" t="s">
        <v>639</v>
      </c>
      <c r="AY28" s="48" t="s">
        <v>639</v>
      </c>
      <c r="AZ28" s="48" t="s">
        <v>639</v>
      </c>
      <c r="BA28" s="48" t="s">
        <v>639</v>
      </c>
      <c r="BB28" s="48" t="s">
        <v>639</v>
      </c>
      <c r="BC28" s="48" t="s">
        <v>639</v>
      </c>
      <c r="BD28" s="48" t="s">
        <v>639</v>
      </c>
      <c r="BE28" s="49" t="s">
        <v>640</v>
      </c>
      <c r="BF28" s="50" t="s">
        <v>641</v>
      </c>
      <c r="BG28" s="48" t="s">
        <v>642</v>
      </c>
      <c r="BH28" s="48" t="s">
        <v>642</v>
      </c>
      <c r="BI28" s="48">
        <v>2E-3</v>
      </c>
      <c r="BJ28" s="48">
        <v>1E-3</v>
      </c>
      <c r="BK28" s="48">
        <v>1E-3</v>
      </c>
      <c r="BL28" s="48">
        <v>1E-3</v>
      </c>
      <c r="BM28" s="48" t="s">
        <v>643</v>
      </c>
      <c r="BN28" s="48" t="s">
        <v>642</v>
      </c>
      <c r="BO28" s="48" t="s">
        <v>642</v>
      </c>
      <c r="BP28" s="48" t="s">
        <v>642</v>
      </c>
      <c r="BQ28" s="48" t="s">
        <v>642</v>
      </c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50" t="s">
        <v>642</v>
      </c>
      <c r="CV28" s="50" t="s">
        <v>642</v>
      </c>
      <c r="CW28" s="56">
        <v>13325.714285714283</v>
      </c>
      <c r="CX28" s="71"/>
      <c r="CY28" s="71"/>
      <c r="CZ28" s="71"/>
      <c r="DA28" s="71"/>
      <c r="DB28" s="71"/>
    </row>
    <row r="29" spans="1:106" x14ac:dyDescent="0.2">
      <c r="A29" s="23">
        <v>26</v>
      </c>
      <c r="B29" s="16" t="s">
        <v>100</v>
      </c>
      <c r="C29" s="75">
        <v>7.6</v>
      </c>
      <c r="D29" s="46">
        <v>557</v>
      </c>
      <c r="E29" s="42" t="str">
        <f t="shared" si="0"/>
        <v>&lt;0,10</v>
      </c>
      <c r="F29" s="42">
        <v>11.9</v>
      </c>
      <c r="G29" s="47">
        <v>178</v>
      </c>
      <c r="H29" s="54">
        <v>0.247</v>
      </c>
      <c r="I29" s="45">
        <v>2.56</v>
      </c>
      <c r="J29" s="45">
        <v>6.31</v>
      </c>
      <c r="K29" s="53">
        <v>17.899999999999999</v>
      </c>
      <c r="L29" s="60">
        <v>3.78E-2</v>
      </c>
      <c r="M29" s="47">
        <v>2185</v>
      </c>
      <c r="N29" s="42">
        <v>2.0299999999999998</v>
      </c>
      <c r="O29" s="45">
        <v>7.41</v>
      </c>
      <c r="P29" s="53">
        <v>25.8</v>
      </c>
      <c r="Q29" s="45" t="str">
        <f t="shared" si="1"/>
        <v>&lt;2,0</v>
      </c>
      <c r="R29" s="47">
        <v>194</v>
      </c>
      <c r="S29" s="45" t="s">
        <v>659</v>
      </c>
      <c r="T29" s="53">
        <v>38.1</v>
      </c>
      <c r="U29" s="47">
        <v>168000</v>
      </c>
      <c r="V29" s="99">
        <v>2.78</v>
      </c>
      <c r="W29" s="47">
        <v>17750</v>
      </c>
      <c r="X29" s="47">
        <v>2093</v>
      </c>
      <c r="Y29" s="47">
        <v>1434</v>
      </c>
      <c r="Z29" s="47">
        <v>7198</v>
      </c>
      <c r="AA29" s="53">
        <v>95.7</v>
      </c>
      <c r="AB29" s="47">
        <v>3289</v>
      </c>
      <c r="AC29" s="56">
        <v>793</v>
      </c>
      <c r="AD29" s="66">
        <v>5.3924633352963137E-2</v>
      </c>
      <c r="AE29" s="66">
        <v>0.25288297968774087</v>
      </c>
      <c r="AF29" s="66">
        <v>5.9189509180185951E-2</v>
      </c>
      <c r="AG29" s="51">
        <v>0.4344077285754791</v>
      </c>
      <c r="AH29" s="51">
        <v>0.21853773369032617</v>
      </c>
      <c r="AI29" s="51">
        <v>0.27834248698058989</v>
      </c>
      <c r="AJ29" s="51">
        <v>0.28425538631719788</v>
      </c>
      <c r="AK29" s="51">
        <v>4.1042329425146407E-2</v>
      </c>
      <c r="AL29" s="51">
        <v>0.12368171657141097</v>
      </c>
      <c r="AM29" s="70">
        <v>5.2999999999999999E-2</v>
      </c>
      <c r="AN29" s="51">
        <v>5.0818154895521328E-2</v>
      </c>
      <c r="AO29" s="51">
        <v>0.17773368528322217</v>
      </c>
      <c r="AP29" s="51">
        <v>0.36394588827192176</v>
      </c>
      <c r="AQ29" s="51">
        <v>0.4993991914330787</v>
      </c>
      <c r="AR29" s="51">
        <v>0.17481253650648002</v>
      </c>
      <c r="AS29" s="51">
        <v>7.0357198374999083E-2</v>
      </c>
      <c r="AT29" s="51">
        <v>0.34046197016040847</v>
      </c>
      <c r="AU29" s="51">
        <v>4.8508467990475299E-2</v>
      </c>
      <c r="AV29" s="51">
        <v>0.11271070377244234</v>
      </c>
      <c r="AW29" s="48" t="s">
        <v>639</v>
      </c>
      <c r="AX29" s="48" t="s">
        <v>639</v>
      </c>
      <c r="AY29" s="48" t="s">
        <v>639</v>
      </c>
      <c r="AZ29" s="48" t="s">
        <v>639</v>
      </c>
      <c r="BA29" s="48" t="s">
        <v>639</v>
      </c>
      <c r="BB29" s="48" t="s">
        <v>639</v>
      </c>
      <c r="BC29" s="48" t="s">
        <v>639</v>
      </c>
      <c r="BD29" s="48" t="s">
        <v>639</v>
      </c>
      <c r="BE29" s="49" t="s">
        <v>640</v>
      </c>
      <c r="BF29" s="50" t="s">
        <v>641</v>
      </c>
      <c r="BG29" s="48" t="s">
        <v>642</v>
      </c>
      <c r="BH29" s="48" t="s">
        <v>642</v>
      </c>
      <c r="BI29" s="48">
        <v>2E-3</v>
      </c>
      <c r="BJ29" s="48">
        <v>1E-3</v>
      </c>
      <c r="BK29" s="48">
        <v>1E-3</v>
      </c>
      <c r="BL29" s="48">
        <v>1E-3</v>
      </c>
      <c r="BM29" s="48">
        <v>0.01</v>
      </c>
      <c r="BN29" s="48">
        <v>3.3000000000000002E-2</v>
      </c>
      <c r="BO29" s="48">
        <v>8.9999999999999993E-3</v>
      </c>
      <c r="BP29" s="48">
        <v>1.4E-2</v>
      </c>
      <c r="BQ29" s="48" t="s">
        <v>642</v>
      </c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50" t="s">
        <v>642</v>
      </c>
      <c r="CV29" s="50" t="s">
        <v>642</v>
      </c>
      <c r="CW29" s="56">
        <v>7124.8730964467004</v>
      </c>
      <c r="CX29" s="71"/>
      <c r="CY29" s="71"/>
      <c r="CZ29" s="71"/>
      <c r="DA29" s="71"/>
      <c r="DB29" s="71"/>
    </row>
    <row r="30" spans="1:106" x14ac:dyDescent="0.2">
      <c r="A30" s="23">
        <v>27</v>
      </c>
      <c r="B30" s="16" t="s">
        <v>102</v>
      </c>
      <c r="C30" s="75">
        <v>6.5</v>
      </c>
      <c r="D30" s="46">
        <v>184</v>
      </c>
      <c r="E30" s="42" t="str">
        <f t="shared" si="0"/>
        <v>&lt;0,10</v>
      </c>
      <c r="F30" s="59">
        <v>3.6230000000000002</v>
      </c>
      <c r="G30" s="53">
        <v>23.72</v>
      </c>
      <c r="H30" s="54" t="s">
        <v>644</v>
      </c>
      <c r="I30" s="45">
        <v>1.875</v>
      </c>
      <c r="J30" s="53">
        <v>29.4</v>
      </c>
      <c r="K30" s="53">
        <v>16.739999999999998</v>
      </c>
      <c r="L30" s="60">
        <v>0.16400000000000001</v>
      </c>
      <c r="M30" s="47">
        <v>393.1</v>
      </c>
      <c r="N30" s="59">
        <v>1.2969999999999999</v>
      </c>
      <c r="O30" s="53">
        <v>13.43</v>
      </c>
      <c r="P30" s="53">
        <v>14.03</v>
      </c>
      <c r="Q30" s="45" t="str">
        <f t="shared" si="1"/>
        <v>&lt;2,0</v>
      </c>
      <c r="R30" s="53">
        <v>20.67</v>
      </c>
      <c r="S30" s="45">
        <v>3.2250000000000001</v>
      </c>
      <c r="T30" s="53">
        <v>21.29</v>
      </c>
      <c r="U30" s="47">
        <v>11720</v>
      </c>
      <c r="V30" s="99">
        <v>14.9</v>
      </c>
      <c r="W30" s="47">
        <v>2679</v>
      </c>
      <c r="X30" s="47">
        <v>420.9</v>
      </c>
      <c r="Y30" s="47">
        <v>198</v>
      </c>
      <c r="Z30" s="45">
        <v>5.95</v>
      </c>
      <c r="AA30" s="53">
        <v>64.34</v>
      </c>
      <c r="AB30" s="47">
        <v>1285</v>
      </c>
      <c r="AC30" s="56">
        <v>233.5</v>
      </c>
      <c r="AD30" s="66">
        <v>0.21608572138389925</v>
      </c>
      <c r="AE30" s="66">
        <v>0.49880249693382289</v>
      </c>
      <c r="AF30" s="66">
        <v>2.792209896412795E-2</v>
      </c>
      <c r="AG30" s="51">
        <v>0.51796303697382806</v>
      </c>
      <c r="AH30" s="51">
        <v>0.27096514131910948</v>
      </c>
      <c r="AI30" s="51">
        <v>0.20221550341772002</v>
      </c>
      <c r="AJ30" s="51">
        <v>0.16655063145087889</v>
      </c>
      <c r="AK30" s="51" t="s">
        <v>638</v>
      </c>
      <c r="AL30" s="51">
        <v>7.3256845013939004E-2</v>
      </c>
      <c r="AM30" s="70">
        <v>3.1E-2</v>
      </c>
      <c r="AN30" s="51">
        <v>6.0240934278242994E-2</v>
      </c>
      <c r="AO30" s="51">
        <v>0.43435876386653588</v>
      </c>
      <c r="AP30" s="51">
        <v>0.32816199236229715</v>
      </c>
      <c r="AQ30" s="51">
        <v>0.6215821573516086</v>
      </c>
      <c r="AR30" s="51">
        <v>0.18457945990107721</v>
      </c>
      <c r="AS30" s="51">
        <v>0.29918428388923884</v>
      </c>
      <c r="AT30" s="51">
        <v>0.13991981295581474</v>
      </c>
      <c r="AU30" s="51">
        <v>1.5735946400567979E-2</v>
      </c>
      <c r="AV30" s="51" t="s">
        <v>638</v>
      </c>
      <c r="AW30" s="48" t="s">
        <v>639</v>
      </c>
      <c r="AX30" s="48" t="s">
        <v>639</v>
      </c>
      <c r="AY30" s="48" t="s">
        <v>639</v>
      </c>
      <c r="AZ30" s="48" t="s">
        <v>639</v>
      </c>
      <c r="BA30" s="48" t="s">
        <v>639</v>
      </c>
      <c r="BB30" s="48" t="s">
        <v>639</v>
      </c>
      <c r="BC30" s="48" t="s">
        <v>639</v>
      </c>
      <c r="BD30" s="48" t="s">
        <v>639</v>
      </c>
      <c r="BE30" s="49" t="s">
        <v>640</v>
      </c>
      <c r="BF30" s="50" t="s">
        <v>641</v>
      </c>
      <c r="BG30" s="48" t="s">
        <v>642</v>
      </c>
      <c r="BH30" s="48" t="s">
        <v>642</v>
      </c>
      <c r="BI30" s="48">
        <v>2E-3</v>
      </c>
      <c r="BJ30" s="48">
        <v>1E-3</v>
      </c>
      <c r="BK30" s="48">
        <v>1E-3</v>
      </c>
      <c r="BL30" s="48">
        <v>1E-3</v>
      </c>
      <c r="BM30" s="48">
        <v>0.01</v>
      </c>
      <c r="BN30" s="48">
        <v>6.0000000000000001E-3</v>
      </c>
      <c r="BO30" s="48">
        <v>2E-3</v>
      </c>
      <c r="BP30" s="48">
        <v>1E-3</v>
      </c>
      <c r="BQ30" s="48" t="s">
        <v>642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50" t="s">
        <v>642</v>
      </c>
      <c r="CV30" s="50" t="s">
        <v>642</v>
      </c>
      <c r="CW30" s="56">
        <v>16344.186046511639</v>
      </c>
      <c r="CX30" s="71"/>
      <c r="CY30" s="71"/>
      <c r="CZ30" s="71"/>
      <c r="DA30" s="71"/>
      <c r="DB30" s="71"/>
    </row>
    <row r="31" spans="1:106" x14ac:dyDescent="0.2">
      <c r="A31" s="23">
        <v>28</v>
      </c>
      <c r="B31" s="16" t="s">
        <v>104</v>
      </c>
      <c r="C31" s="75">
        <v>7.7</v>
      </c>
      <c r="D31" s="46">
        <v>720</v>
      </c>
      <c r="E31" s="42" t="str">
        <f t="shared" si="0"/>
        <v>&lt;0,10</v>
      </c>
      <c r="F31" s="57">
        <v>13.33</v>
      </c>
      <c r="G31" s="56">
        <v>137.19999999999999</v>
      </c>
      <c r="H31" s="66">
        <v>0.82210000000000005</v>
      </c>
      <c r="I31" s="59">
        <v>3.9529999999999998</v>
      </c>
      <c r="J31" s="57">
        <v>12.48</v>
      </c>
      <c r="K31" s="57">
        <v>22</v>
      </c>
      <c r="L31" s="60">
        <v>8.3500000000000005E-2</v>
      </c>
      <c r="M31" s="42">
        <v>3739</v>
      </c>
      <c r="N31" s="43">
        <v>2.6880000000000002</v>
      </c>
      <c r="O31" s="5">
        <v>11.58</v>
      </c>
      <c r="P31" s="57">
        <v>55.02</v>
      </c>
      <c r="Q31" s="45" t="str">
        <f t="shared" si="1"/>
        <v>&lt;2,0</v>
      </c>
      <c r="R31" s="56">
        <v>125.9</v>
      </c>
      <c r="S31" s="57">
        <v>11.79</v>
      </c>
      <c r="T31" s="56">
        <v>127.5</v>
      </c>
      <c r="U31" s="42">
        <v>128900</v>
      </c>
      <c r="V31" s="99">
        <v>8.89</v>
      </c>
      <c r="W31" s="42">
        <v>18530</v>
      </c>
      <c r="X31" s="56">
        <v>596.20000000000005</v>
      </c>
      <c r="Y31" s="56">
        <v>907.7</v>
      </c>
      <c r="Z31" s="52">
        <v>9895</v>
      </c>
      <c r="AA31" s="56">
        <v>234.4</v>
      </c>
      <c r="AB31" s="42">
        <v>5200</v>
      </c>
      <c r="AC31" s="56">
        <v>1184</v>
      </c>
      <c r="AD31" s="66">
        <v>5.0773642810775253E-2</v>
      </c>
      <c r="AE31" s="66">
        <v>0.15154779088778814</v>
      </c>
      <c r="AF31" s="66">
        <v>5.6169565424519105E-2</v>
      </c>
      <c r="AG31" s="51">
        <v>0.3341991297550968</v>
      </c>
      <c r="AH31" s="51">
        <v>0.1638057102142538</v>
      </c>
      <c r="AI31" s="51">
        <v>0.25978383908345032</v>
      </c>
      <c r="AJ31" s="51">
        <v>0.21406285864880267</v>
      </c>
      <c r="AK31" s="51">
        <v>3.6250847523962862E-2</v>
      </c>
      <c r="AL31" s="51">
        <v>6.7258154315366692E-2</v>
      </c>
      <c r="AM31" s="70" t="s">
        <v>638</v>
      </c>
      <c r="AN31" s="51">
        <v>3.5397508989327989E-2</v>
      </c>
      <c r="AO31" s="51">
        <v>2.8267640969681315E-2</v>
      </c>
      <c r="AP31" s="51">
        <v>0.30501238543890086</v>
      </c>
      <c r="AQ31" s="51">
        <v>0.34518506137861987</v>
      </c>
      <c r="AR31" s="51">
        <v>0.14911288882843524</v>
      </c>
      <c r="AS31" s="51">
        <v>0.25904278193495162</v>
      </c>
      <c r="AT31" s="51">
        <v>0.17114891286755923</v>
      </c>
      <c r="AU31" s="51">
        <v>1.310484178189277E-2</v>
      </c>
      <c r="AV31" s="51" t="s">
        <v>638</v>
      </c>
      <c r="AW31" s="48" t="s">
        <v>639</v>
      </c>
      <c r="AX31" s="48" t="s">
        <v>639</v>
      </c>
      <c r="AY31" s="48" t="s">
        <v>639</v>
      </c>
      <c r="AZ31" s="48" t="s">
        <v>639</v>
      </c>
      <c r="BA31" s="48" t="s">
        <v>639</v>
      </c>
      <c r="BB31" s="48" t="s">
        <v>639</v>
      </c>
      <c r="BC31" s="48" t="s">
        <v>639</v>
      </c>
      <c r="BD31" s="48" t="s">
        <v>639</v>
      </c>
      <c r="BE31" s="49" t="s">
        <v>640</v>
      </c>
      <c r="BF31" s="50" t="s">
        <v>641</v>
      </c>
      <c r="BG31" s="48" t="s">
        <v>642</v>
      </c>
      <c r="BH31" s="48" t="s">
        <v>642</v>
      </c>
      <c r="BI31" s="48" t="s">
        <v>642</v>
      </c>
      <c r="BJ31" s="48" t="s">
        <v>642</v>
      </c>
      <c r="BK31" s="48" t="s">
        <v>642</v>
      </c>
      <c r="BL31" s="48" t="s">
        <v>642</v>
      </c>
      <c r="BM31" s="105" t="s">
        <v>643</v>
      </c>
      <c r="BN31" s="48" t="s">
        <v>642</v>
      </c>
      <c r="BO31" s="48" t="s">
        <v>642</v>
      </c>
      <c r="BP31" s="48" t="s">
        <v>642</v>
      </c>
      <c r="BQ31" s="48" t="s">
        <v>642</v>
      </c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50" t="s">
        <v>642</v>
      </c>
      <c r="CV31" s="50" t="s">
        <v>642</v>
      </c>
      <c r="CW31" s="56">
        <v>7523.1788079470216</v>
      </c>
      <c r="CX31" s="71"/>
      <c r="CY31" s="71"/>
      <c r="CZ31" s="71"/>
      <c r="DA31" s="71"/>
      <c r="DB31" s="71"/>
    </row>
    <row r="32" spans="1:106" x14ac:dyDescent="0.2">
      <c r="A32" s="23">
        <v>29</v>
      </c>
      <c r="B32" s="16" t="s">
        <v>105</v>
      </c>
      <c r="C32" s="75">
        <v>7.1</v>
      </c>
      <c r="D32" s="46">
        <v>681</v>
      </c>
      <c r="E32" s="42" t="str">
        <f t="shared" si="0"/>
        <v>&lt;0,10</v>
      </c>
      <c r="F32" s="42">
        <v>25.7</v>
      </c>
      <c r="G32" s="56">
        <v>105.3</v>
      </c>
      <c r="H32" s="66">
        <v>0.75860000000000005</v>
      </c>
      <c r="I32" s="59">
        <v>4.577</v>
      </c>
      <c r="J32" s="57">
        <v>11.79</v>
      </c>
      <c r="K32" s="59">
        <v>3.0680000000000001</v>
      </c>
      <c r="L32" s="60">
        <v>0.104</v>
      </c>
      <c r="M32" s="42">
        <v>3314</v>
      </c>
      <c r="N32" s="43">
        <v>4.5369999999999999</v>
      </c>
      <c r="O32" s="43">
        <v>8.5549999999999997</v>
      </c>
      <c r="P32" s="57">
        <v>38.950000000000003</v>
      </c>
      <c r="Q32" s="45" t="str">
        <f t="shared" si="1"/>
        <v>&lt;2,0</v>
      </c>
      <c r="R32" s="56">
        <v>185.4</v>
      </c>
      <c r="S32" s="57">
        <v>16.48</v>
      </c>
      <c r="T32" s="57">
        <v>65.92</v>
      </c>
      <c r="U32" s="42">
        <v>139000</v>
      </c>
      <c r="V32" s="99">
        <v>12.1</v>
      </c>
      <c r="W32" s="42">
        <v>12560</v>
      </c>
      <c r="X32" s="56">
        <v>672.9</v>
      </c>
      <c r="Y32" s="56">
        <v>898.8</v>
      </c>
      <c r="Z32" s="47">
        <v>11290</v>
      </c>
      <c r="AA32" s="56">
        <v>180.7</v>
      </c>
      <c r="AB32" s="42">
        <v>6969</v>
      </c>
      <c r="AC32" s="56">
        <v>1702</v>
      </c>
      <c r="AD32" s="66">
        <v>0.11072081318230732</v>
      </c>
      <c r="AE32" s="66">
        <v>0.39928786725965354</v>
      </c>
      <c r="AF32" s="66">
        <v>0.10296886070601341</v>
      </c>
      <c r="AG32" s="51">
        <v>0.66098792527466754</v>
      </c>
      <c r="AH32" s="51">
        <v>0.25383593902378981</v>
      </c>
      <c r="AI32" s="51">
        <v>0.23692060542499574</v>
      </c>
      <c r="AJ32" s="51">
        <v>0.24423012331462013</v>
      </c>
      <c r="AK32" s="51">
        <v>5.6513229105715053E-2</v>
      </c>
      <c r="AL32" s="51">
        <v>0.12205274692679324</v>
      </c>
      <c r="AM32" s="70" t="s">
        <v>638</v>
      </c>
      <c r="AN32" s="51">
        <v>4.5455480175503188E-2</v>
      </c>
      <c r="AO32" s="51">
        <v>9.1085441596453515E-2</v>
      </c>
      <c r="AP32" s="51">
        <v>0.46254978168034144</v>
      </c>
      <c r="AQ32" s="51">
        <v>0.62374552658128279</v>
      </c>
      <c r="AR32" s="51">
        <v>0.21024990076379158</v>
      </c>
      <c r="AS32" s="51">
        <v>0.31357395543375088</v>
      </c>
      <c r="AT32" s="51">
        <v>0.37522814980710462</v>
      </c>
      <c r="AU32" s="51">
        <v>5.8214421248824567E-2</v>
      </c>
      <c r="AV32" s="51" t="s">
        <v>638</v>
      </c>
      <c r="AW32" s="48" t="s">
        <v>639</v>
      </c>
      <c r="AX32" s="48" t="s">
        <v>639</v>
      </c>
      <c r="AY32" s="48" t="s">
        <v>639</v>
      </c>
      <c r="AZ32" s="48" t="s">
        <v>639</v>
      </c>
      <c r="BA32" s="48" t="s">
        <v>639</v>
      </c>
      <c r="BB32" s="48" t="s">
        <v>639</v>
      </c>
      <c r="BC32" s="48" t="s">
        <v>639</v>
      </c>
      <c r="BD32" s="48" t="s">
        <v>639</v>
      </c>
      <c r="BE32" s="49" t="s">
        <v>640</v>
      </c>
      <c r="BF32" s="50" t="s">
        <v>641</v>
      </c>
      <c r="BG32" s="48" t="s">
        <v>642</v>
      </c>
      <c r="BH32" s="48" t="s">
        <v>642</v>
      </c>
      <c r="BI32" s="48" t="s">
        <v>642</v>
      </c>
      <c r="BJ32" s="48" t="s">
        <v>642</v>
      </c>
      <c r="BK32" s="48" t="s">
        <v>642</v>
      </c>
      <c r="BL32" s="48" t="s">
        <v>642</v>
      </c>
      <c r="BM32" s="105" t="s">
        <v>643</v>
      </c>
      <c r="BN32" s="48" t="s">
        <v>642</v>
      </c>
      <c r="BO32" s="48" t="s">
        <v>642</v>
      </c>
      <c r="BP32" s="48" t="s">
        <v>642</v>
      </c>
      <c r="BQ32" s="48" t="s">
        <v>642</v>
      </c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50" t="s">
        <v>642</v>
      </c>
      <c r="CV32" s="50" t="s">
        <v>642</v>
      </c>
      <c r="CW32" s="56">
        <v>15205.1948051948</v>
      </c>
      <c r="CX32" s="71"/>
      <c r="CY32" s="71"/>
      <c r="CZ32" s="71"/>
      <c r="DA32" s="71"/>
      <c r="DB32" s="71"/>
    </row>
    <row r="33" spans="1:106" x14ac:dyDescent="0.2">
      <c r="A33" s="23">
        <v>30</v>
      </c>
      <c r="B33" s="16" t="s">
        <v>107</v>
      </c>
      <c r="C33" s="75">
        <v>7</v>
      </c>
      <c r="D33" s="46">
        <v>1060</v>
      </c>
      <c r="E33" s="42" t="str">
        <f t="shared" si="0"/>
        <v>&lt;0,10</v>
      </c>
      <c r="F33" s="42">
        <v>15.6</v>
      </c>
      <c r="G33" s="47">
        <v>112</v>
      </c>
      <c r="H33" s="54">
        <v>0.378</v>
      </c>
      <c r="I33" s="45">
        <v>3.33</v>
      </c>
      <c r="J33" s="45">
        <v>8.59</v>
      </c>
      <c r="K33" s="45">
        <v>9.42</v>
      </c>
      <c r="L33" s="60">
        <v>6.6500000000000004E-2</v>
      </c>
      <c r="M33" s="47">
        <v>2053</v>
      </c>
      <c r="N33" s="42">
        <v>2.46</v>
      </c>
      <c r="O33" s="45">
        <v>6.49</v>
      </c>
      <c r="P33" s="53">
        <v>33.4</v>
      </c>
      <c r="Q33" s="45" t="str">
        <f t="shared" si="1"/>
        <v>&lt;2,0</v>
      </c>
      <c r="R33" s="47">
        <v>149</v>
      </c>
      <c r="S33" s="53">
        <v>9.9700000000000006</v>
      </c>
      <c r="T33" s="53">
        <v>70.400000000000006</v>
      </c>
      <c r="U33" s="47">
        <v>100900</v>
      </c>
      <c r="V33" s="99">
        <v>7.73</v>
      </c>
      <c r="W33" s="47">
        <v>15090</v>
      </c>
      <c r="X33" s="47">
        <v>2409</v>
      </c>
      <c r="Y33" s="47">
        <v>2410</v>
      </c>
      <c r="Z33" s="47">
        <v>7994</v>
      </c>
      <c r="AA33" s="47">
        <v>157</v>
      </c>
      <c r="AB33" s="47">
        <v>6672</v>
      </c>
      <c r="AC33" s="56">
        <v>1476</v>
      </c>
      <c r="AD33" s="66">
        <v>5.0336766651279952E-2</v>
      </c>
      <c r="AE33" s="66">
        <v>0.2953162322750128</v>
      </c>
      <c r="AF33" s="66">
        <v>1.7891515986424182E-2</v>
      </c>
      <c r="AG33" s="51">
        <v>0.2430891364039959</v>
      </c>
      <c r="AH33" s="51">
        <v>0.14775533306880714</v>
      </c>
      <c r="AI33" s="51">
        <v>0.12049498540665833</v>
      </c>
      <c r="AJ33" s="51">
        <v>9.2345282854461877E-2</v>
      </c>
      <c r="AK33" s="51" t="s">
        <v>638</v>
      </c>
      <c r="AL33" s="51">
        <v>3.6092685902176694E-2</v>
      </c>
      <c r="AM33" s="70">
        <v>3.1E-2</v>
      </c>
      <c r="AN33" s="51">
        <v>2.6522219109680126E-2</v>
      </c>
      <c r="AO33" s="51">
        <v>0.15273320001411433</v>
      </c>
      <c r="AP33" s="51">
        <v>0.13537277652275911</v>
      </c>
      <c r="AQ33" s="51">
        <v>0.22611938095138634</v>
      </c>
      <c r="AR33" s="51">
        <v>7.3776848976017606E-2</v>
      </c>
      <c r="AS33" s="51">
        <v>0.12117550392576364</v>
      </c>
      <c r="AT33" s="51">
        <v>2.6590631024299177E-2</v>
      </c>
      <c r="AU33" s="51" t="s">
        <v>638</v>
      </c>
      <c r="AV33" s="51" t="s">
        <v>638</v>
      </c>
      <c r="AW33" s="48" t="s">
        <v>639</v>
      </c>
      <c r="AX33" s="48" t="s">
        <v>639</v>
      </c>
      <c r="AY33" s="48" t="s">
        <v>639</v>
      </c>
      <c r="AZ33" s="48" t="s">
        <v>639</v>
      </c>
      <c r="BA33" s="48" t="s">
        <v>639</v>
      </c>
      <c r="BB33" s="48" t="s">
        <v>639</v>
      </c>
      <c r="BC33" s="48" t="s">
        <v>639</v>
      </c>
      <c r="BD33" s="48" t="s">
        <v>639</v>
      </c>
      <c r="BE33" s="49" t="s">
        <v>640</v>
      </c>
      <c r="BF33" s="50" t="s">
        <v>641</v>
      </c>
      <c r="BG33" s="48" t="s">
        <v>642</v>
      </c>
      <c r="BH33" s="48" t="s">
        <v>642</v>
      </c>
      <c r="BI33" s="48">
        <v>2E-3</v>
      </c>
      <c r="BJ33" s="48" t="s">
        <v>642</v>
      </c>
      <c r="BK33" s="48" t="s">
        <v>642</v>
      </c>
      <c r="BL33" s="48" t="s">
        <v>642</v>
      </c>
      <c r="BM33" s="105" t="s">
        <v>643</v>
      </c>
      <c r="BN33" s="48" t="s">
        <v>642</v>
      </c>
      <c r="BO33" s="48" t="s">
        <v>642</v>
      </c>
      <c r="BP33" s="48" t="s">
        <v>642</v>
      </c>
      <c r="BQ33" s="48" t="s">
        <v>642</v>
      </c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50" t="s">
        <v>642</v>
      </c>
      <c r="CV33" s="50" t="s">
        <v>642</v>
      </c>
      <c r="CW33" s="56">
        <v>12353.846153846147</v>
      </c>
      <c r="CX33" s="71"/>
      <c r="CY33" s="71"/>
      <c r="CZ33" s="71"/>
      <c r="DA33" s="71"/>
      <c r="DB33" s="71"/>
    </row>
    <row r="34" spans="1:106" x14ac:dyDescent="0.2">
      <c r="A34" s="23">
        <v>31</v>
      </c>
      <c r="B34" s="16" t="s">
        <v>109</v>
      </c>
      <c r="C34" s="75">
        <v>7.2</v>
      </c>
      <c r="D34" s="46">
        <v>1332</v>
      </c>
      <c r="E34" s="42" t="str">
        <f t="shared" si="0"/>
        <v>&lt;0,10</v>
      </c>
      <c r="F34" s="57">
        <v>23.92</v>
      </c>
      <c r="G34" s="57">
        <v>92.32</v>
      </c>
      <c r="H34" s="66">
        <v>0.64670000000000005</v>
      </c>
      <c r="I34" s="59">
        <v>4.5019999999999998</v>
      </c>
      <c r="J34" s="57">
        <v>11.86</v>
      </c>
      <c r="K34" s="57">
        <v>26.64</v>
      </c>
      <c r="L34" s="60">
        <v>7.8299999999999995E-2</v>
      </c>
      <c r="M34" s="42">
        <v>3992</v>
      </c>
      <c r="N34" s="44">
        <v>4.76</v>
      </c>
      <c r="O34" s="43">
        <v>9.298</v>
      </c>
      <c r="P34" s="57">
        <v>30.73</v>
      </c>
      <c r="Q34" s="45" t="str">
        <f t="shared" si="1"/>
        <v>&lt;2,0</v>
      </c>
      <c r="R34" s="56">
        <v>113.9</v>
      </c>
      <c r="S34" s="57">
        <v>15.96</v>
      </c>
      <c r="T34" s="57">
        <v>63.18</v>
      </c>
      <c r="U34" s="42">
        <v>155000</v>
      </c>
      <c r="V34" s="99">
        <v>10.3</v>
      </c>
      <c r="W34" s="42">
        <v>12110</v>
      </c>
      <c r="X34" s="56">
        <v>978.6</v>
      </c>
      <c r="Y34" s="42">
        <v>1206</v>
      </c>
      <c r="Z34" s="47">
        <v>11030</v>
      </c>
      <c r="AA34" s="56">
        <v>191.1</v>
      </c>
      <c r="AB34" s="42">
        <v>7494</v>
      </c>
      <c r="AC34" s="56">
        <v>2044</v>
      </c>
      <c r="AD34" s="66">
        <v>7.4805103104604476E-2</v>
      </c>
      <c r="AE34" s="66">
        <v>0.2090016132985355</v>
      </c>
      <c r="AF34" s="66">
        <v>0.13207150561343425</v>
      </c>
      <c r="AG34" s="51">
        <v>0.81941412091735633</v>
      </c>
      <c r="AH34" s="51">
        <v>0.52551363275685636</v>
      </c>
      <c r="AI34" s="51">
        <v>0.61624144460183439</v>
      </c>
      <c r="AJ34" s="51">
        <v>0.66665347187078272</v>
      </c>
      <c r="AK34" s="51">
        <v>0.12545928205830703</v>
      </c>
      <c r="AL34" s="51">
        <v>0.24747160901220358</v>
      </c>
      <c r="AM34" s="70">
        <v>0.129</v>
      </c>
      <c r="AN34" s="51">
        <v>3.3525653660674948E-2</v>
      </c>
      <c r="AO34" s="51">
        <v>0.10311214086526871</v>
      </c>
      <c r="AP34" s="51">
        <v>0.68572662344852076</v>
      </c>
      <c r="AQ34" s="51">
        <v>1.1302158082994815</v>
      </c>
      <c r="AR34" s="51">
        <v>0.42375556457776464</v>
      </c>
      <c r="AS34" s="51">
        <v>0.60189519274792247</v>
      </c>
      <c r="AT34" s="51">
        <v>0.69907214640115234</v>
      </c>
      <c r="AU34" s="51">
        <v>0.13097441022536382</v>
      </c>
      <c r="AV34" s="51">
        <v>5.5348956515265252E-2</v>
      </c>
      <c r="AW34" s="48" t="s">
        <v>639</v>
      </c>
      <c r="AX34" s="48" t="s">
        <v>639</v>
      </c>
      <c r="AY34" s="48" t="s">
        <v>639</v>
      </c>
      <c r="AZ34" s="48" t="s">
        <v>639</v>
      </c>
      <c r="BA34" s="48" t="s">
        <v>639</v>
      </c>
      <c r="BB34" s="48" t="s">
        <v>639</v>
      </c>
      <c r="BC34" s="48" t="s">
        <v>639</v>
      </c>
      <c r="BD34" s="48" t="s">
        <v>639</v>
      </c>
      <c r="BE34" s="49" t="s">
        <v>640</v>
      </c>
      <c r="BF34" s="50" t="s">
        <v>641</v>
      </c>
      <c r="BG34" s="48" t="s">
        <v>642</v>
      </c>
      <c r="BH34" s="48" t="s">
        <v>642</v>
      </c>
      <c r="BI34" s="48" t="s">
        <v>642</v>
      </c>
      <c r="BJ34" s="48" t="s">
        <v>642</v>
      </c>
      <c r="BK34" s="48" t="s">
        <v>642</v>
      </c>
      <c r="BL34" s="48" t="s">
        <v>642</v>
      </c>
      <c r="BM34" s="105" t="s">
        <v>643</v>
      </c>
      <c r="BN34" s="48" t="s">
        <v>642</v>
      </c>
      <c r="BO34" s="48" t="s">
        <v>642</v>
      </c>
      <c r="BP34" s="48" t="s">
        <v>642</v>
      </c>
      <c r="BQ34" s="48" t="s">
        <v>642</v>
      </c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50" t="s">
        <v>642</v>
      </c>
      <c r="CV34" s="50" t="s">
        <v>642</v>
      </c>
      <c r="CW34" s="56">
        <v>13038.532110091735</v>
      </c>
      <c r="CX34" s="71"/>
      <c r="CY34" s="71"/>
      <c r="CZ34" s="71"/>
      <c r="DA34" s="71"/>
      <c r="DB34" s="71"/>
    </row>
    <row r="35" spans="1:106" x14ac:dyDescent="0.2">
      <c r="A35" s="23">
        <v>32</v>
      </c>
      <c r="B35" s="16" t="s">
        <v>111</v>
      </c>
      <c r="C35" s="75">
        <v>7.1</v>
      </c>
      <c r="D35" s="46">
        <v>1080</v>
      </c>
      <c r="E35" s="42" t="str">
        <f t="shared" si="0"/>
        <v>&lt;0,10</v>
      </c>
      <c r="F35" s="57">
        <v>22.93</v>
      </c>
      <c r="G35" s="56">
        <v>154.5</v>
      </c>
      <c r="H35" s="66">
        <v>0.2031</v>
      </c>
      <c r="I35" s="59">
        <v>2.0790000000000002</v>
      </c>
      <c r="J35" s="42">
        <v>8.18</v>
      </c>
      <c r="K35" s="42">
        <v>8.0500000000000007</v>
      </c>
      <c r="L35" s="60">
        <v>4.58E-2</v>
      </c>
      <c r="M35" s="42">
        <v>2687</v>
      </c>
      <c r="N35" s="59">
        <v>6.2039999999999997</v>
      </c>
      <c r="O35" s="59">
        <v>5.165</v>
      </c>
      <c r="P35" s="57">
        <v>21.37</v>
      </c>
      <c r="Q35" s="45" t="str">
        <f t="shared" si="1"/>
        <v>&lt;2,0</v>
      </c>
      <c r="R35" s="56">
        <v>155.9</v>
      </c>
      <c r="S35" s="45" t="s">
        <v>659</v>
      </c>
      <c r="T35" s="56">
        <v>104.4</v>
      </c>
      <c r="U35" s="42">
        <v>204300</v>
      </c>
      <c r="V35" s="99">
        <v>3.42</v>
      </c>
      <c r="W35" s="42">
        <v>13980</v>
      </c>
      <c r="X35" s="42">
        <v>1235</v>
      </c>
      <c r="Y35" s="42">
        <v>2062</v>
      </c>
      <c r="Z35" s="47">
        <v>7091</v>
      </c>
      <c r="AA35" s="42">
        <v>64.400000000000006</v>
      </c>
      <c r="AB35" s="42">
        <v>5052</v>
      </c>
      <c r="AC35" s="56">
        <v>666.3</v>
      </c>
      <c r="AD35" s="66">
        <v>5.1369887088824361E-2</v>
      </c>
      <c r="AE35" s="66">
        <v>0.23343057671583492</v>
      </c>
      <c r="AF35" s="66">
        <v>4.181773134650614E-2</v>
      </c>
      <c r="AG35" s="66">
        <v>0.14695990998257741</v>
      </c>
      <c r="AH35" s="66">
        <v>7.2683432597058548E-2</v>
      </c>
      <c r="AI35" s="66">
        <v>7.5356031144698063E-2</v>
      </c>
      <c r="AJ35" s="51">
        <v>0.10014297668671261</v>
      </c>
      <c r="AK35" s="51" t="s">
        <v>638</v>
      </c>
      <c r="AL35" s="51">
        <v>8.3521761107957171E-2</v>
      </c>
      <c r="AM35" s="70">
        <v>0.128</v>
      </c>
      <c r="AN35" s="51">
        <v>3.1001409594005269E-2</v>
      </c>
      <c r="AO35" s="51">
        <v>9.2237660031160365E-2</v>
      </c>
      <c r="AP35" s="51">
        <v>0.10754091530142749</v>
      </c>
      <c r="AQ35" s="51">
        <v>0.2518600142762733</v>
      </c>
      <c r="AR35" s="51">
        <v>7.4424411705859395E-2</v>
      </c>
      <c r="AS35" s="51">
        <v>0.13859122880298336</v>
      </c>
      <c r="AT35" s="51">
        <v>0.19603620380727932</v>
      </c>
      <c r="AU35" s="51">
        <v>2.6593944926008698E-2</v>
      </c>
      <c r="AV35" s="51" t="s">
        <v>638</v>
      </c>
      <c r="AW35" s="48" t="s">
        <v>639</v>
      </c>
      <c r="AX35" s="48" t="s">
        <v>639</v>
      </c>
      <c r="AY35" s="48" t="s">
        <v>639</v>
      </c>
      <c r="AZ35" s="48" t="s">
        <v>639</v>
      </c>
      <c r="BA35" s="48" t="s">
        <v>639</v>
      </c>
      <c r="BB35" s="48" t="s">
        <v>639</v>
      </c>
      <c r="BC35" s="48" t="s">
        <v>639</v>
      </c>
      <c r="BD35" s="48" t="s">
        <v>639</v>
      </c>
      <c r="BE35" s="49" t="s">
        <v>640</v>
      </c>
      <c r="BF35" s="50" t="s">
        <v>641</v>
      </c>
      <c r="BG35" s="48" t="s">
        <v>642</v>
      </c>
      <c r="BH35" s="48" t="s">
        <v>642</v>
      </c>
      <c r="BI35" s="48" t="s">
        <v>642</v>
      </c>
      <c r="BJ35" s="48" t="s">
        <v>642</v>
      </c>
      <c r="BK35" s="48" t="s">
        <v>642</v>
      </c>
      <c r="BL35" s="48" t="s">
        <v>642</v>
      </c>
      <c r="BM35" s="105" t="s">
        <v>643</v>
      </c>
      <c r="BN35" s="48" t="s">
        <v>642</v>
      </c>
      <c r="BO35" s="48" t="s">
        <v>642</v>
      </c>
      <c r="BP35" s="48" t="s">
        <v>642</v>
      </c>
      <c r="BQ35" s="48" t="s">
        <v>642</v>
      </c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50" t="s">
        <v>642</v>
      </c>
      <c r="CV35" s="50" t="s">
        <v>642</v>
      </c>
      <c r="CW35" s="56">
        <v>5390.8256880733961</v>
      </c>
      <c r="CX35" s="71"/>
      <c r="CY35" s="71"/>
      <c r="CZ35" s="71"/>
      <c r="DA35" s="71"/>
      <c r="DB35" s="71"/>
    </row>
    <row r="36" spans="1:106" x14ac:dyDescent="0.2">
      <c r="A36" s="23">
        <v>33</v>
      </c>
      <c r="B36" s="16" t="s">
        <v>112</v>
      </c>
      <c r="C36" s="75">
        <v>7.8</v>
      </c>
      <c r="D36" s="46">
        <v>679</v>
      </c>
      <c r="E36" s="42" t="str">
        <f t="shared" si="0"/>
        <v>&lt;0,10</v>
      </c>
      <c r="F36" s="57">
        <v>14.89</v>
      </c>
      <c r="G36" s="47">
        <v>244.9</v>
      </c>
      <c r="H36" s="45">
        <v>1.153</v>
      </c>
      <c r="I36" s="45">
        <v>4.34</v>
      </c>
      <c r="J36" s="53">
        <v>15.5</v>
      </c>
      <c r="K36" s="53">
        <v>26.11</v>
      </c>
      <c r="L36" s="60">
        <v>0.27900000000000003</v>
      </c>
      <c r="M36" s="47">
        <v>2181</v>
      </c>
      <c r="N36" s="59">
        <v>2.718</v>
      </c>
      <c r="O36" s="53">
        <v>11.42</v>
      </c>
      <c r="P36" s="53">
        <v>76.069999999999993</v>
      </c>
      <c r="Q36" s="45" t="str">
        <f t="shared" si="1"/>
        <v>&lt;2,0</v>
      </c>
      <c r="R36" s="53">
        <v>95.62</v>
      </c>
      <c r="S36" s="45">
        <v>9.2379999999999995</v>
      </c>
      <c r="T36" s="47">
        <v>175.4</v>
      </c>
      <c r="U36" s="47">
        <v>109600</v>
      </c>
      <c r="V36" s="99">
        <v>8.1300000000000008</v>
      </c>
      <c r="W36" s="47">
        <v>19630</v>
      </c>
      <c r="X36" s="47">
        <v>6574</v>
      </c>
      <c r="Y36" s="47">
        <v>1519</v>
      </c>
      <c r="Z36" s="47">
        <v>13490</v>
      </c>
      <c r="AA36" s="47">
        <v>176.6</v>
      </c>
      <c r="AB36" s="47">
        <v>4590</v>
      </c>
      <c r="AC36" s="56">
        <v>917.8</v>
      </c>
      <c r="AD36" s="66">
        <v>0.14352889115684225</v>
      </c>
      <c r="AE36" s="66">
        <v>0.2406433634457299</v>
      </c>
      <c r="AF36" s="66">
        <v>3.7979359852441281E-2</v>
      </c>
      <c r="AG36" s="66">
        <v>0.3167947705956301</v>
      </c>
      <c r="AH36" s="66">
        <v>0.17499508314795473</v>
      </c>
      <c r="AI36" s="66">
        <v>0.25419460634619417</v>
      </c>
      <c r="AJ36" s="51">
        <v>0.22116864270963732</v>
      </c>
      <c r="AK36" s="51">
        <v>3.7208610072370744E-2</v>
      </c>
      <c r="AL36" s="51">
        <v>0.12158079451013534</v>
      </c>
      <c r="AM36" s="70" t="s">
        <v>638</v>
      </c>
      <c r="AN36" s="51">
        <v>6.2444020975025043E-2</v>
      </c>
      <c r="AO36" s="51">
        <v>0.17298515376458112</v>
      </c>
      <c r="AP36" s="51">
        <v>0.26104331613763998</v>
      </c>
      <c r="AQ36" s="51">
        <v>0.5112861687623087</v>
      </c>
      <c r="AR36" s="51">
        <v>0.16798690788477025</v>
      </c>
      <c r="AS36" s="51">
        <v>0.34327932769357117</v>
      </c>
      <c r="AT36" s="51">
        <v>0.25676266488065336</v>
      </c>
      <c r="AU36" s="51">
        <v>3.6776724419745006E-2</v>
      </c>
      <c r="AV36" s="51" t="s">
        <v>638</v>
      </c>
      <c r="AW36" s="48" t="s">
        <v>639</v>
      </c>
      <c r="AX36" s="48" t="s">
        <v>639</v>
      </c>
      <c r="AY36" s="48" t="s">
        <v>639</v>
      </c>
      <c r="AZ36" s="48" t="s">
        <v>639</v>
      </c>
      <c r="BA36" s="48" t="s">
        <v>639</v>
      </c>
      <c r="BB36" s="48" t="s">
        <v>639</v>
      </c>
      <c r="BC36" s="48" t="s">
        <v>639</v>
      </c>
      <c r="BD36" s="48" t="s">
        <v>639</v>
      </c>
      <c r="BE36" s="49" t="s">
        <v>640</v>
      </c>
      <c r="BF36" s="50" t="s">
        <v>641</v>
      </c>
      <c r="BG36" s="48" t="s">
        <v>642</v>
      </c>
      <c r="BH36" s="48" t="s">
        <v>642</v>
      </c>
      <c r="BI36" s="48" t="s">
        <v>642</v>
      </c>
      <c r="BJ36" s="48" t="s">
        <v>642</v>
      </c>
      <c r="BK36" s="48" t="s">
        <v>642</v>
      </c>
      <c r="BL36" s="48" t="s">
        <v>642</v>
      </c>
      <c r="BM36" s="105" t="s">
        <v>643</v>
      </c>
      <c r="BN36" s="48" t="s">
        <v>642</v>
      </c>
      <c r="BO36" s="48" t="s">
        <v>642</v>
      </c>
      <c r="BP36" s="48" t="s">
        <v>642</v>
      </c>
      <c r="BQ36" s="48" t="s">
        <v>642</v>
      </c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50" t="s">
        <v>642</v>
      </c>
      <c r="CV36" s="50" t="s">
        <v>642</v>
      </c>
      <c r="CW36" s="56">
        <v>11142.857142857141</v>
      </c>
      <c r="CX36" s="71"/>
      <c r="CY36" s="71"/>
      <c r="CZ36" s="71"/>
      <c r="DA36" s="71"/>
      <c r="DB36" s="71"/>
    </row>
    <row r="37" spans="1:106" x14ac:dyDescent="0.2">
      <c r="A37" s="23">
        <v>34</v>
      </c>
      <c r="B37" s="16" t="s">
        <v>114</v>
      </c>
      <c r="C37" s="75">
        <v>7.1</v>
      </c>
      <c r="D37" s="46">
        <v>235</v>
      </c>
      <c r="E37" s="42" t="str">
        <f t="shared" si="0"/>
        <v>&lt;0,10</v>
      </c>
      <c r="F37" s="57">
        <v>14.01</v>
      </c>
      <c r="G37" s="47">
        <v>152.6</v>
      </c>
      <c r="H37" s="45">
        <v>1.8480000000000001</v>
      </c>
      <c r="I37" s="53">
        <v>10.26</v>
      </c>
      <c r="J37" s="53">
        <v>25.21</v>
      </c>
      <c r="K37" s="53">
        <v>26.16</v>
      </c>
      <c r="L37" s="60">
        <v>8.9899999999999994E-2</v>
      </c>
      <c r="M37" s="47">
        <v>4672</v>
      </c>
      <c r="N37" s="59">
        <v>3.59</v>
      </c>
      <c r="O37" s="53">
        <v>21.66</v>
      </c>
      <c r="P37" s="53">
        <v>79.010000000000005</v>
      </c>
      <c r="Q37" s="45" t="str">
        <f t="shared" si="1"/>
        <v>&lt;2,0</v>
      </c>
      <c r="R37" s="53">
        <v>16.940000000000001</v>
      </c>
      <c r="S37" s="53">
        <v>29.85</v>
      </c>
      <c r="T37" s="47">
        <v>162.30000000000001</v>
      </c>
      <c r="U37" s="47">
        <v>10120</v>
      </c>
      <c r="V37" s="101">
        <v>13</v>
      </c>
      <c r="W37" s="47">
        <v>18790</v>
      </c>
      <c r="X37" s="47">
        <v>837.2</v>
      </c>
      <c r="Y37" s="47">
        <v>2018</v>
      </c>
      <c r="Z37" s="47">
        <v>3811</v>
      </c>
      <c r="AA37" s="47">
        <v>394.9</v>
      </c>
      <c r="AB37" s="47">
        <v>11160</v>
      </c>
      <c r="AC37" s="56">
        <v>2478</v>
      </c>
      <c r="AD37" s="66">
        <v>8.0332073694683592E-2</v>
      </c>
      <c r="AE37" s="66">
        <v>0.24207139916241396</v>
      </c>
      <c r="AF37" s="66">
        <v>5.4109852252346546E-2</v>
      </c>
      <c r="AG37" s="66">
        <v>0.5131215594102092</v>
      </c>
      <c r="AH37" s="66">
        <v>0.15749285062410581</v>
      </c>
      <c r="AI37" s="66">
        <v>0.12625844888174304</v>
      </c>
      <c r="AJ37" s="51">
        <v>0.16273793300045356</v>
      </c>
      <c r="AK37" s="51" t="s">
        <v>638</v>
      </c>
      <c r="AL37" s="51">
        <v>8.3197088277384465E-2</v>
      </c>
      <c r="AM37" s="70">
        <v>5.0000000000000001E-3</v>
      </c>
      <c r="AN37" s="51">
        <v>6.5652862007593585E-2</v>
      </c>
      <c r="AO37" s="51">
        <v>6.4695730187092168E-2</v>
      </c>
      <c r="AP37" s="51">
        <v>0.33007967005751893</v>
      </c>
      <c r="AQ37" s="51">
        <v>0.41284285857627612</v>
      </c>
      <c r="AR37" s="51">
        <v>0.13931372691338231</v>
      </c>
      <c r="AS37" s="51">
        <v>0.18244846762397934</v>
      </c>
      <c r="AT37" s="51">
        <v>0.1641927733676157</v>
      </c>
      <c r="AU37" s="51">
        <v>7.3443915026475091E-3</v>
      </c>
      <c r="AV37" s="51" t="s">
        <v>638</v>
      </c>
      <c r="AW37" s="48" t="s">
        <v>639</v>
      </c>
      <c r="AX37" s="48" t="s">
        <v>639</v>
      </c>
      <c r="AY37" s="48" t="s">
        <v>639</v>
      </c>
      <c r="AZ37" s="48" t="s">
        <v>639</v>
      </c>
      <c r="BA37" s="48" t="s">
        <v>639</v>
      </c>
      <c r="BB37" s="48" t="s">
        <v>639</v>
      </c>
      <c r="BC37" s="48" t="s">
        <v>639</v>
      </c>
      <c r="BD37" s="48" t="s">
        <v>639</v>
      </c>
      <c r="BE37" s="49" t="s">
        <v>640</v>
      </c>
      <c r="BF37" s="50" t="s">
        <v>641</v>
      </c>
      <c r="BG37" s="48" t="s">
        <v>642</v>
      </c>
      <c r="BH37" s="48" t="s">
        <v>642</v>
      </c>
      <c r="BI37" s="48" t="s">
        <v>642</v>
      </c>
      <c r="BJ37" s="48" t="s">
        <v>642</v>
      </c>
      <c r="BK37" s="48" t="s">
        <v>642</v>
      </c>
      <c r="BL37" s="48" t="s">
        <v>642</v>
      </c>
      <c r="BM37" s="105" t="s">
        <v>643</v>
      </c>
      <c r="BN37" s="48" t="s">
        <v>642</v>
      </c>
      <c r="BO37" s="48" t="s">
        <v>642</v>
      </c>
      <c r="BP37" s="48" t="s">
        <v>642</v>
      </c>
      <c r="BQ37" s="48" t="s">
        <v>642</v>
      </c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50" t="s">
        <v>642</v>
      </c>
      <c r="CV37" s="50" t="s">
        <v>642</v>
      </c>
      <c r="CW37" s="56">
        <v>17572.602739726037</v>
      </c>
      <c r="CX37" s="71"/>
      <c r="CY37" s="71"/>
      <c r="CZ37" s="71"/>
      <c r="DA37" s="71"/>
      <c r="DB37" s="71"/>
    </row>
    <row r="38" spans="1:106" x14ac:dyDescent="0.2">
      <c r="A38" s="23">
        <v>35</v>
      </c>
      <c r="B38" s="16" t="s">
        <v>115</v>
      </c>
      <c r="C38" s="75">
        <v>7.4</v>
      </c>
      <c r="D38" s="46">
        <v>758</v>
      </c>
      <c r="E38" s="42" t="str">
        <f t="shared" si="0"/>
        <v>&lt;0,10</v>
      </c>
      <c r="F38" s="42">
        <v>20.2</v>
      </c>
      <c r="G38" s="53">
        <v>61.99</v>
      </c>
      <c r="H38" s="54">
        <v>0.30199999999999999</v>
      </c>
      <c r="I38" s="45">
        <v>5.5</v>
      </c>
      <c r="J38" s="45">
        <v>7.66</v>
      </c>
      <c r="K38" s="53">
        <v>11.7</v>
      </c>
      <c r="L38" s="60">
        <v>6.7299999999999999E-2</v>
      </c>
      <c r="M38" s="47">
        <v>2261</v>
      </c>
      <c r="N38" s="42">
        <v>1.78</v>
      </c>
      <c r="O38" s="45">
        <v>7.75</v>
      </c>
      <c r="P38" s="53">
        <v>21.4</v>
      </c>
      <c r="Q38" s="45" t="str">
        <f t="shared" si="1"/>
        <v>&lt;2,0</v>
      </c>
      <c r="R38" s="47">
        <v>162</v>
      </c>
      <c r="S38" s="53">
        <v>10.199999999999999</v>
      </c>
      <c r="T38" s="53">
        <v>18.95</v>
      </c>
      <c r="U38" s="47">
        <v>85240</v>
      </c>
      <c r="V38" s="99">
        <v>19.5</v>
      </c>
      <c r="W38" s="47">
        <v>8366</v>
      </c>
      <c r="X38" s="47">
        <v>867</v>
      </c>
      <c r="Y38" s="47">
        <v>872</v>
      </c>
      <c r="Z38" s="47">
        <v>5599</v>
      </c>
      <c r="AA38" s="53">
        <v>76.8</v>
      </c>
      <c r="AB38" s="47">
        <v>5218</v>
      </c>
      <c r="AC38" s="56">
        <v>1209</v>
      </c>
      <c r="AD38" s="66" t="s">
        <v>638</v>
      </c>
      <c r="AE38" s="66">
        <v>0.12149238258819227</v>
      </c>
      <c r="AF38" s="66" t="s">
        <v>638</v>
      </c>
      <c r="AG38" s="66">
        <v>0.14037075808238392</v>
      </c>
      <c r="AH38" s="66">
        <v>3.9454026201050887E-2</v>
      </c>
      <c r="AI38" s="66">
        <v>5.6497921600113826E-2</v>
      </c>
      <c r="AJ38" s="51" t="s">
        <v>638</v>
      </c>
      <c r="AK38" s="51" t="s">
        <v>638</v>
      </c>
      <c r="AL38" s="51" t="s">
        <v>638</v>
      </c>
      <c r="AM38" s="70" t="s">
        <v>638</v>
      </c>
      <c r="AN38" s="51" t="s">
        <v>638</v>
      </c>
      <c r="AO38" s="51">
        <v>2.966166292317543E-2</v>
      </c>
      <c r="AP38" s="51">
        <v>5.3779232262457705E-2</v>
      </c>
      <c r="AQ38" s="51" t="s">
        <v>638</v>
      </c>
      <c r="AR38" s="51" t="s">
        <v>638</v>
      </c>
      <c r="AS38" s="51" t="s">
        <v>638</v>
      </c>
      <c r="AT38" s="51" t="s">
        <v>638</v>
      </c>
      <c r="AU38" s="51" t="s">
        <v>638</v>
      </c>
      <c r="AV38" s="51" t="s">
        <v>638</v>
      </c>
      <c r="AW38" s="48" t="s">
        <v>639</v>
      </c>
      <c r="AX38" s="48" t="s">
        <v>639</v>
      </c>
      <c r="AY38" s="48" t="s">
        <v>639</v>
      </c>
      <c r="AZ38" s="48" t="s">
        <v>639</v>
      </c>
      <c r="BA38" s="48" t="s">
        <v>639</v>
      </c>
      <c r="BB38" s="48" t="s">
        <v>639</v>
      </c>
      <c r="BC38" s="48" t="s">
        <v>639</v>
      </c>
      <c r="BD38" s="48" t="s">
        <v>639</v>
      </c>
      <c r="BE38" s="49" t="s">
        <v>640</v>
      </c>
      <c r="BF38" s="50" t="s">
        <v>641</v>
      </c>
      <c r="BG38" s="48" t="s">
        <v>642</v>
      </c>
      <c r="BH38" s="48" t="s">
        <v>642</v>
      </c>
      <c r="BI38" s="48" t="s">
        <v>642</v>
      </c>
      <c r="BJ38" s="48" t="s">
        <v>642</v>
      </c>
      <c r="BK38" s="48" t="s">
        <v>642</v>
      </c>
      <c r="BL38" s="48" t="s">
        <v>642</v>
      </c>
      <c r="BM38" s="105" t="s">
        <v>643</v>
      </c>
      <c r="BN38" s="48" t="s">
        <v>642</v>
      </c>
      <c r="BO38" s="48" t="s">
        <v>642</v>
      </c>
      <c r="BP38" s="48" t="s">
        <v>642</v>
      </c>
      <c r="BQ38" s="48" t="s">
        <v>642</v>
      </c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50" t="s">
        <v>642</v>
      </c>
      <c r="CV38" s="50" t="s">
        <v>642</v>
      </c>
      <c r="CW38" s="56">
        <v>16090</v>
      </c>
      <c r="CX38" s="71"/>
      <c r="CY38" s="71"/>
      <c r="CZ38" s="71"/>
      <c r="DA38" s="71"/>
      <c r="DB38" s="71"/>
    </row>
    <row r="39" spans="1:106" x14ac:dyDescent="0.2">
      <c r="A39" s="23">
        <v>36</v>
      </c>
      <c r="B39" s="16" t="s">
        <v>116</v>
      </c>
      <c r="C39" s="75">
        <v>6.8</v>
      </c>
      <c r="D39" s="46">
        <v>366</v>
      </c>
      <c r="E39" s="42" t="str">
        <f t="shared" si="0"/>
        <v>&lt;0,10</v>
      </c>
      <c r="F39" s="42">
        <v>12.7</v>
      </c>
      <c r="G39" s="47">
        <v>130</v>
      </c>
      <c r="H39" s="53">
        <v>10.3</v>
      </c>
      <c r="I39" s="53">
        <v>11.9</v>
      </c>
      <c r="J39" s="47">
        <v>178</v>
      </c>
      <c r="K39" s="53">
        <v>46.7</v>
      </c>
      <c r="L39" s="60">
        <v>2.86E-2</v>
      </c>
      <c r="M39" s="47">
        <v>42229</v>
      </c>
      <c r="N39" s="42">
        <v>1.76</v>
      </c>
      <c r="O39" s="53">
        <v>28.1</v>
      </c>
      <c r="P39" s="53">
        <v>40</v>
      </c>
      <c r="Q39" s="45" t="str">
        <f t="shared" si="1"/>
        <v>&lt;2,0</v>
      </c>
      <c r="R39" s="53">
        <v>84.3</v>
      </c>
      <c r="S39" s="53">
        <v>26.5</v>
      </c>
      <c r="T39" s="47">
        <v>290.5</v>
      </c>
      <c r="U39" s="47">
        <v>20580</v>
      </c>
      <c r="V39" s="99">
        <v>11.7</v>
      </c>
      <c r="W39" s="47">
        <v>19000</v>
      </c>
      <c r="X39" s="47">
        <v>741.5</v>
      </c>
      <c r="Y39" s="47">
        <v>1545</v>
      </c>
      <c r="Z39" s="47">
        <v>3133</v>
      </c>
      <c r="AA39" s="47">
        <v>176.6</v>
      </c>
      <c r="AB39" s="47">
        <v>12760</v>
      </c>
      <c r="AC39" s="56">
        <v>1639</v>
      </c>
      <c r="AD39" s="66">
        <v>3.9525456890694923</v>
      </c>
      <c r="AE39" s="66">
        <v>11.547392307553702</v>
      </c>
      <c r="AF39" s="66">
        <v>0.94925050106147635</v>
      </c>
      <c r="AG39" s="66">
        <v>7.2970184324910399</v>
      </c>
      <c r="AH39" s="66">
        <v>0.90983596132261113</v>
      </c>
      <c r="AI39" s="66">
        <v>1.3521240661072582</v>
      </c>
      <c r="AJ39" s="51" t="s">
        <v>638</v>
      </c>
      <c r="AK39" s="51" t="s">
        <v>638</v>
      </c>
      <c r="AL39" s="51" t="s">
        <v>638</v>
      </c>
      <c r="AM39" s="70" t="s">
        <v>638</v>
      </c>
      <c r="AN39" s="51">
        <v>7.377042534316482</v>
      </c>
      <c r="AO39" s="51">
        <v>2.9444794207082792</v>
      </c>
      <c r="AP39" s="51">
        <v>3.165404871451631</v>
      </c>
      <c r="AQ39" s="51">
        <v>0.20341347137298788</v>
      </c>
      <c r="AR39" s="51">
        <v>5.4271502718079637E-2</v>
      </c>
      <c r="AS39" s="51" t="s">
        <v>638</v>
      </c>
      <c r="AT39" s="51">
        <v>5.2586282733278415E-2</v>
      </c>
      <c r="AU39" s="51" t="s">
        <v>638</v>
      </c>
      <c r="AV39" s="51" t="s">
        <v>638</v>
      </c>
      <c r="AW39" s="48" t="s">
        <v>639</v>
      </c>
      <c r="AX39" s="48" t="s">
        <v>639</v>
      </c>
      <c r="AY39" s="48" t="s">
        <v>639</v>
      </c>
      <c r="AZ39" s="48" t="s">
        <v>639</v>
      </c>
      <c r="BA39" s="48" t="s">
        <v>639</v>
      </c>
      <c r="BB39" s="48" t="s">
        <v>639</v>
      </c>
      <c r="BC39" s="48" t="s">
        <v>639</v>
      </c>
      <c r="BD39" s="48" t="s">
        <v>639</v>
      </c>
      <c r="BE39" s="49" t="s">
        <v>640</v>
      </c>
      <c r="BF39" s="50" t="s">
        <v>641</v>
      </c>
      <c r="BG39" s="48" t="s">
        <v>642</v>
      </c>
      <c r="BH39" s="48" t="s">
        <v>642</v>
      </c>
      <c r="BI39" s="48" t="s">
        <v>642</v>
      </c>
      <c r="BJ39" s="48" t="s">
        <v>642</v>
      </c>
      <c r="BK39" s="48" t="s">
        <v>642</v>
      </c>
      <c r="BL39" s="48" t="s">
        <v>642</v>
      </c>
      <c r="BM39" s="105" t="s">
        <v>643</v>
      </c>
      <c r="BN39" s="48" t="s">
        <v>642</v>
      </c>
      <c r="BO39" s="48" t="s">
        <v>642</v>
      </c>
      <c r="BP39" s="48" t="s">
        <v>642</v>
      </c>
      <c r="BQ39" s="48" t="s">
        <v>642</v>
      </c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50" t="s">
        <v>642</v>
      </c>
      <c r="CV39" s="50" t="s">
        <v>642</v>
      </c>
      <c r="CW39" s="56">
        <v>18461.111111111102</v>
      </c>
      <c r="CX39" s="71"/>
      <c r="CY39" s="71"/>
      <c r="CZ39" s="71"/>
      <c r="DA39" s="71"/>
      <c r="DB39" s="71"/>
    </row>
    <row r="40" spans="1:106" x14ac:dyDescent="0.2">
      <c r="A40" s="23">
        <v>37</v>
      </c>
      <c r="B40" s="16" t="s">
        <v>118</v>
      </c>
      <c r="C40" s="75">
        <v>8.1</v>
      </c>
      <c r="D40" s="46">
        <v>1430</v>
      </c>
      <c r="E40" s="42" t="str">
        <f t="shared" si="0"/>
        <v>&lt;0,10</v>
      </c>
      <c r="F40" s="59">
        <v>8.6370000000000005</v>
      </c>
      <c r="G40" s="47">
        <v>109.7</v>
      </c>
      <c r="H40" s="54">
        <v>0.74329999999999996</v>
      </c>
      <c r="I40" s="45">
        <v>3.4020000000000001</v>
      </c>
      <c r="J40" s="45">
        <v>9.8759999999999994</v>
      </c>
      <c r="K40" s="53">
        <v>18.149999999999999</v>
      </c>
      <c r="L40" s="60">
        <v>8.2100000000000006E-2</v>
      </c>
      <c r="M40" s="47">
        <v>3185</v>
      </c>
      <c r="N40" s="59">
        <v>1.464</v>
      </c>
      <c r="O40" s="53">
        <v>10.96</v>
      </c>
      <c r="P40" s="53">
        <v>47.41</v>
      </c>
      <c r="Q40" s="45" t="str">
        <f t="shared" si="1"/>
        <v>&lt;2,0</v>
      </c>
      <c r="R40" s="47">
        <v>116.6</v>
      </c>
      <c r="S40" s="53">
        <v>17.329999999999998</v>
      </c>
      <c r="T40" s="53">
        <v>91.54</v>
      </c>
      <c r="U40" s="47">
        <v>137200</v>
      </c>
      <c r="V40" s="100">
        <v>9.3000000000000007</v>
      </c>
      <c r="W40" s="47">
        <v>18210</v>
      </c>
      <c r="X40" s="47">
        <v>1174</v>
      </c>
      <c r="Y40" s="47">
        <v>1009</v>
      </c>
      <c r="Z40" s="47">
        <v>16790</v>
      </c>
      <c r="AA40" s="47">
        <v>171.4</v>
      </c>
      <c r="AB40" s="47">
        <v>3979</v>
      </c>
      <c r="AC40" s="56">
        <v>1022</v>
      </c>
      <c r="AD40" s="66">
        <v>5.9111966875273529E-2</v>
      </c>
      <c r="AE40" s="66">
        <v>8.1318243893933453E-2</v>
      </c>
      <c r="AF40" s="66">
        <v>8.3309673633802955E-2</v>
      </c>
      <c r="AG40" s="66">
        <v>0.42591359420374658</v>
      </c>
      <c r="AH40" s="66">
        <v>0.14065963815859286</v>
      </c>
      <c r="AI40" s="66">
        <v>0.19850516584445635</v>
      </c>
      <c r="AJ40" s="51">
        <v>0.20051953832326441</v>
      </c>
      <c r="AK40" s="51" t="s">
        <v>638</v>
      </c>
      <c r="AL40" s="51">
        <v>5.5934397532279023E-2</v>
      </c>
      <c r="AM40" s="70" t="s">
        <v>638</v>
      </c>
      <c r="AN40" s="51">
        <v>3.4866080364973101E-2</v>
      </c>
      <c r="AO40" s="51">
        <v>1.4736121220255461E-2</v>
      </c>
      <c r="AP40" s="51">
        <v>0.27301859336920437</v>
      </c>
      <c r="AQ40" s="51">
        <v>0.39690938363758288</v>
      </c>
      <c r="AR40" s="51">
        <v>0.13514649799165002</v>
      </c>
      <c r="AS40" s="51">
        <v>0.18012344340685915</v>
      </c>
      <c r="AT40" s="51">
        <v>9.7428635176610351E-2</v>
      </c>
      <c r="AU40" s="51">
        <v>1.7789799772981601E-2</v>
      </c>
      <c r="AV40" s="51" t="s">
        <v>638</v>
      </c>
      <c r="AW40" s="48" t="s">
        <v>639</v>
      </c>
      <c r="AX40" s="48" t="s">
        <v>639</v>
      </c>
      <c r="AY40" s="48" t="s">
        <v>639</v>
      </c>
      <c r="AZ40" s="48" t="s">
        <v>639</v>
      </c>
      <c r="BA40" s="48" t="s">
        <v>639</v>
      </c>
      <c r="BB40" s="48" t="s">
        <v>639</v>
      </c>
      <c r="BC40" s="48" t="s">
        <v>639</v>
      </c>
      <c r="BD40" s="48" t="s">
        <v>639</v>
      </c>
      <c r="BE40" s="49" t="s">
        <v>640</v>
      </c>
      <c r="BF40" s="50" t="s">
        <v>641</v>
      </c>
      <c r="BG40" s="48" t="s">
        <v>642</v>
      </c>
      <c r="BH40" s="48" t="s">
        <v>642</v>
      </c>
      <c r="BI40" s="48" t="s">
        <v>642</v>
      </c>
      <c r="BJ40" s="48" t="s">
        <v>642</v>
      </c>
      <c r="BK40" s="48" t="s">
        <v>642</v>
      </c>
      <c r="BL40" s="48" t="s">
        <v>642</v>
      </c>
      <c r="BM40" s="105" t="s">
        <v>643</v>
      </c>
      <c r="BN40" s="48" t="s">
        <v>642</v>
      </c>
      <c r="BO40" s="48" t="s">
        <v>642</v>
      </c>
      <c r="BP40" s="48" t="s">
        <v>642</v>
      </c>
      <c r="BQ40" s="48" t="s">
        <v>642</v>
      </c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50" t="s">
        <v>642</v>
      </c>
      <c r="CV40" s="50" t="s">
        <v>642</v>
      </c>
      <c r="CW40" s="56">
        <v>15978.494623655917</v>
      </c>
      <c r="CX40" s="71"/>
      <c r="CY40" s="71"/>
      <c r="CZ40" s="71"/>
      <c r="DA40" s="71"/>
      <c r="DB40" s="71"/>
    </row>
    <row r="41" spans="1:106" x14ac:dyDescent="0.2">
      <c r="A41" s="23">
        <v>38</v>
      </c>
      <c r="B41" s="10" t="s">
        <v>257</v>
      </c>
      <c r="C41" s="75">
        <v>7.4</v>
      </c>
      <c r="D41" s="46">
        <v>1250</v>
      </c>
      <c r="E41" s="42" t="str">
        <f t="shared" si="0"/>
        <v>&lt;0,10</v>
      </c>
      <c r="F41" s="59">
        <v>8.4730000000000008</v>
      </c>
      <c r="G41" s="47">
        <v>190</v>
      </c>
      <c r="H41" s="45">
        <v>1.804</v>
      </c>
      <c r="I41" s="53">
        <v>10.220000000000001</v>
      </c>
      <c r="J41" s="53">
        <v>25.2</v>
      </c>
      <c r="K41" s="53">
        <v>41.63</v>
      </c>
      <c r="L41" s="60">
        <v>0.193</v>
      </c>
      <c r="M41" s="47">
        <v>3641</v>
      </c>
      <c r="N41" s="59">
        <v>2.0259999999999998</v>
      </c>
      <c r="O41" s="53">
        <v>25.42</v>
      </c>
      <c r="P41" s="47">
        <v>104.5</v>
      </c>
      <c r="Q41" s="45" t="str">
        <f t="shared" si="1"/>
        <v>&lt;2,0</v>
      </c>
      <c r="R41" s="53">
        <v>19.64</v>
      </c>
      <c r="S41" s="53">
        <v>32.11</v>
      </c>
      <c r="T41" s="47">
        <v>218.1</v>
      </c>
      <c r="U41" s="47">
        <v>10120</v>
      </c>
      <c r="V41" s="99">
        <v>14.2</v>
      </c>
      <c r="W41" s="47">
        <v>25730</v>
      </c>
      <c r="X41" s="47">
        <v>1495</v>
      </c>
      <c r="Y41" s="47">
        <v>2022</v>
      </c>
      <c r="Z41" s="47">
        <v>11320</v>
      </c>
      <c r="AA41" s="47">
        <v>436.1</v>
      </c>
      <c r="AB41" s="47">
        <v>12690</v>
      </c>
      <c r="AC41" s="56">
        <v>2186</v>
      </c>
      <c r="AD41" s="66">
        <v>0.20989426881986015</v>
      </c>
      <c r="AE41" s="66">
        <v>0.46618015011264829</v>
      </c>
      <c r="AF41" s="66">
        <v>7.4611285061404922E-2</v>
      </c>
      <c r="AG41" s="66">
        <v>0.58361377280116944</v>
      </c>
      <c r="AH41" s="66">
        <v>0.18297685885295142</v>
      </c>
      <c r="AI41" s="66">
        <v>0.21108004464729724</v>
      </c>
      <c r="AJ41" s="51">
        <v>0.23188040450188582</v>
      </c>
      <c r="AK41" s="51" t="s">
        <v>638</v>
      </c>
      <c r="AL41" s="51">
        <v>9.1645238572421406E-2</v>
      </c>
      <c r="AM41" s="70">
        <v>0.11899999999999999</v>
      </c>
      <c r="AN41" s="51">
        <v>0.1134402164384371</v>
      </c>
      <c r="AO41" s="51">
        <v>5.3951306727948622E-2</v>
      </c>
      <c r="AP41" s="51">
        <v>0.37798769959190759</v>
      </c>
      <c r="AQ41" s="51">
        <v>0.61170501123201459</v>
      </c>
      <c r="AR41" s="51">
        <v>0.20702391473883494</v>
      </c>
      <c r="AS41" s="51">
        <v>0.38342673682556727</v>
      </c>
      <c r="AT41" s="51">
        <v>0.20810515113564151</v>
      </c>
      <c r="AU41" s="51">
        <v>1.722212448615135E-2</v>
      </c>
      <c r="AV41" s="51" t="s">
        <v>638</v>
      </c>
      <c r="AW41" s="48" t="s">
        <v>639</v>
      </c>
      <c r="AX41" s="48" t="s">
        <v>639</v>
      </c>
      <c r="AY41" s="48" t="s">
        <v>639</v>
      </c>
      <c r="AZ41" s="48" t="s">
        <v>639</v>
      </c>
      <c r="BA41" s="48" t="s">
        <v>639</v>
      </c>
      <c r="BB41" s="48" t="s">
        <v>639</v>
      </c>
      <c r="BC41" s="48" t="s">
        <v>639</v>
      </c>
      <c r="BD41" s="48" t="s">
        <v>639</v>
      </c>
      <c r="BE41" s="49" t="s">
        <v>640</v>
      </c>
      <c r="BF41" s="50" t="s">
        <v>641</v>
      </c>
      <c r="BG41" s="48" t="s">
        <v>642</v>
      </c>
      <c r="BH41" s="48" t="s">
        <v>642</v>
      </c>
      <c r="BI41" s="48" t="s">
        <v>642</v>
      </c>
      <c r="BJ41" s="48" t="s">
        <v>642</v>
      </c>
      <c r="BK41" s="48" t="s">
        <v>642</v>
      </c>
      <c r="BL41" s="48" t="s">
        <v>642</v>
      </c>
      <c r="BM41" s="105" t="s">
        <v>643</v>
      </c>
      <c r="BN41" s="48" t="s">
        <v>642</v>
      </c>
      <c r="BO41" s="48" t="s">
        <v>642</v>
      </c>
      <c r="BP41" s="48" t="s">
        <v>642</v>
      </c>
      <c r="BQ41" s="48" t="s">
        <v>642</v>
      </c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50" t="s">
        <v>642</v>
      </c>
      <c r="CV41" s="50" t="s">
        <v>642</v>
      </c>
      <c r="CW41" s="56">
        <v>18821.621621621609</v>
      </c>
      <c r="CX41" s="71"/>
      <c r="CY41" s="71"/>
      <c r="CZ41" s="71"/>
      <c r="DA41" s="71"/>
      <c r="DB41" s="71"/>
    </row>
    <row r="42" spans="1:106" x14ac:dyDescent="0.2">
      <c r="A42" s="23">
        <v>39</v>
      </c>
      <c r="B42" s="10" t="s">
        <v>258</v>
      </c>
      <c r="C42" s="75">
        <v>7.2</v>
      </c>
      <c r="D42" s="46">
        <v>763</v>
      </c>
      <c r="E42" s="42" t="str">
        <f t="shared" si="0"/>
        <v>&lt;0,10</v>
      </c>
      <c r="F42" s="42">
        <v>17.7</v>
      </c>
      <c r="G42" s="60">
        <v>149</v>
      </c>
      <c r="H42" s="63">
        <v>0.78</v>
      </c>
      <c r="I42" s="60">
        <v>7.41</v>
      </c>
      <c r="J42" s="60">
        <v>21.6</v>
      </c>
      <c r="K42" s="60">
        <v>16.5</v>
      </c>
      <c r="L42" s="60">
        <v>8.0699999999999994E-2</v>
      </c>
      <c r="M42" s="52">
        <v>3257</v>
      </c>
      <c r="N42" s="42">
        <v>2.39</v>
      </c>
      <c r="O42" s="61">
        <v>14.8</v>
      </c>
      <c r="P42" s="61">
        <v>36.4</v>
      </c>
      <c r="Q42" s="45" t="str">
        <f t="shared" si="1"/>
        <v>&lt;2,0</v>
      </c>
      <c r="R42" s="61">
        <v>81.2</v>
      </c>
      <c r="S42" s="60">
        <v>29.2</v>
      </c>
      <c r="T42" s="60">
        <v>101</v>
      </c>
      <c r="U42" s="52">
        <v>50730</v>
      </c>
      <c r="V42" s="99">
        <v>9.98</v>
      </c>
      <c r="W42" s="52">
        <v>21260</v>
      </c>
      <c r="X42" s="52">
        <v>2528</v>
      </c>
      <c r="Y42" s="52">
        <v>3690</v>
      </c>
      <c r="Z42" s="52">
        <v>6395</v>
      </c>
      <c r="AA42" s="60">
        <v>342</v>
      </c>
      <c r="AB42" s="52">
        <v>14840</v>
      </c>
      <c r="AC42" s="56">
        <v>2727</v>
      </c>
      <c r="AD42" s="66">
        <v>0.13558588146029624</v>
      </c>
      <c r="AE42" s="66">
        <v>0.21678519945175251</v>
      </c>
      <c r="AF42" s="66">
        <v>3.7202300517617908E-2</v>
      </c>
      <c r="AG42" s="66">
        <v>0.50652351924826278</v>
      </c>
      <c r="AH42" s="66">
        <v>0.32924684584021058</v>
      </c>
      <c r="AI42" s="66">
        <v>0.37983822692769104</v>
      </c>
      <c r="AJ42" s="51">
        <v>0.30149574580666944</v>
      </c>
      <c r="AK42" s="51">
        <v>6.4862592921069578E-2</v>
      </c>
      <c r="AL42" s="51">
        <v>7.1216244245426802E-2</v>
      </c>
      <c r="AM42" s="70">
        <v>8.4000000000000005E-2</v>
      </c>
      <c r="AN42" s="51">
        <v>2.2700466131420551E-2</v>
      </c>
      <c r="AO42" s="51">
        <v>6.8360848765945934E-2</v>
      </c>
      <c r="AP42" s="51">
        <v>0.34423875315070052</v>
      </c>
      <c r="AQ42" s="51">
        <v>0.6783185828590077</v>
      </c>
      <c r="AR42" s="51">
        <v>0.23203799852488047</v>
      </c>
      <c r="AS42" s="51">
        <v>0.38451698196373096</v>
      </c>
      <c r="AT42" s="51">
        <v>0.30374719847650744</v>
      </c>
      <c r="AU42" s="51">
        <v>3.1027381671532087E-2</v>
      </c>
      <c r="AV42" s="51" t="s">
        <v>638</v>
      </c>
      <c r="AW42" s="48" t="s">
        <v>639</v>
      </c>
      <c r="AX42" s="48" t="s">
        <v>639</v>
      </c>
      <c r="AY42" s="48" t="s">
        <v>639</v>
      </c>
      <c r="AZ42" s="48" t="s">
        <v>639</v>
      </c>
      <c r="BA42" s="48" t="s">
        <v>639</v>
      </c>
      <c r="BB42" s="48" t="s">
        <v>639</v>
      </c>
      <c r="BC42" s="48" t="s">
        <v>639</v>
      </c>
      <c r="BD42" s="48" t="s">
        <v>639</v>
      </c>
      <c r="BE42" s="49" t="s">
        <v>640</v>
      </c>
      <c r="BF42" s="50" t="s">
        <v>641</v>
      </c>
      <c r="BG42" s="48" t="s">
        <v>642</v>
      </c>
      <c r="BH42" s="48" t="s">
        <v>642</v>
      </c>
      <c r="BI42" s="48" t="s">
        <v>642</v>
      </c>
      <c r="BJ42" s="48" t="s">
        <v>642</v>
      </c>
      <c r="BK42" s="48" t="s">
        <v>642</v>
      </c>
      <c r="BL42" s="48" t="s">
        <v>642</v>
      </c>
      <c r="BM42" s="105" t="s">
        <v>643</v>
      </c>
      <c r="BN42" s="48" t="s">
        <v>642</v>
      </c>
      <c r="BO42" s="48" t="s">
        <v>642</v>
      </c>
      <c r="BP42" s="48" t="s">
        <v>642</v>
      </c>
      <c r="BQ42" s="48" t="s">
        <v>642</v>
      </c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50" t="s">
        <v>642</v>
      </c>
      <c r="CV42" s="50" t="s">
        <v>642</v>
      </c>
      <c r="CW42" s="56">
        <v>12144.927536231886</v>
      </c>
      <c r="CX42" s="71"/>
      <c r="CY42" s="71"/>
      <c r="CZ42" s="71"/>
      <c r="DA42" s="71"/>
      <c r="DB42" s="71"/>
    </row>
    <row r="43" spans="1:106" x14ac:dyDescent="0.2">
      <c r="A43" s="23">
        <v>40</v>
      </c>
      <c r="B43" s="16" t="s">
        <v>15</v>
      </c>
      <c r="C43" s="75">
        <v>7.2</v>
      </c>
      <c r="D43" s="46">
        <v>533</v>
      </c>
      <c r="E43" s="42" t="str">
        <f t="shared" si="0"/>
        <v>&lt;0,10</v>
      </c>
      <c r="F43" s="5">
        <v>26.65</v>
      </c>
      <c r="G43" s="44">
        <v>93.8</v>
      </c>
      <c r="H43" s="51">
        <v>0.38790000000000002</v>
      </c>
      <c r="I43" s="44">
        <v>1.49</v>
      </c>
      <c r="J43" s="59">
        <v>4.484</v>
      </c>
      <c r="K43" s="57">
        <v>11.54</v>
      </c>
      <c r="L43" s="60">
        <v>6.1199999999999997E-2</v>
      </c>
      <c r="M43" s="42">
        <v>1878</v>
      </c>
      <c r="N43" s="59">
        <v>6.258</v>
      </c>
      <c r="O43" s="59">
        <v>4.5190000000000001</v>
      </c>
      <c r="P43" s="57">
        <v>28.37</v>
      </c>
      <c r="Q43" s="45" t="str">
        <f t="shared" si="1"/>
        <v>&lt;2,0</v>
      </c>
      <c r="R43" s="56">
        <v>246.5</v>
      </c>
      <c r="S43" s="45" t="s">
        <v>659</v>
      </c>
      <c r="T43" s="42">
        <v>60.3</v>
      </c>
      <c r="U43" s="42">
        <v>237600</v>
      </c>
      <c r="V43" s="99">
        <v>6.76</v>
      </c>
      <c r="W43" s="42">
        <v>1298</v>
      </c>
      <c r="X43" s="56">
        <v>758.6</v>
      </c>
      <c r="Y43" s="56">
        <v>950.5</v>
      </c>
      <c r="Z43" s="47">
        <v>12810</v>
      </c>
      <c r="AA43" s="57">
        <v>56.88</v>
      </c>
      <c r="AB43" s="42">
        <v>2265</v>
      </c>
      <c r="AC43" s="56">
        <v>420.7</v>
      </c>
      <c r="AD43" s="66">
        <v>0.10882796845825478</v>
      </c>
      <c r="AE43" s="66">
        <v>0.16300126387786826</v>
      </c>
      <c r="AF43" s="66">
        <v>9.5155797604780101E-2</v>
      </c>
      <c r="AG43" s="66">
        <v>0.50426398539332873</v>
      </c>
      <c r="AH43" s="66">
        <v>0.17328940239323165</v>
      </c>
      <c r="AI43" s="66">
        <v>0.23188535468766319</v>
      </c>
      <c r="AJ43" s="51">
        <v>0.18982498522510818</v>
      </c>
      <c r="AK43" s="51">
        <v>3.6757367105112737E-2</v>
      </c>
      <c r="AL43" s="51">
        <v>7.207844990127836E-2</v>
      </c>
      <c r="AM43" s="70" t="s">
        <v>638</v>
      </c>
      <c r="AN43" s="51">
        <v>4.4910700527396284E-2</v>
      </c>
      <c r="AO43" s="51">
        <v>0.16691638130653741</v>
      </c>
      <c r="AP43" s="51">
        <v>0.36132099436919007</v>
      </c>
      <c r="AQ43" s="51">
        <v>0.41160925846132362</v>
      </c>
      <c r="AR43" s="51">
        <v>0.15790493995468252</v>
      </c>
      <c r="AS43" s="51">
        <v>0.22811543539951601</v>
      </c>
      <c r="AT43" s="51">
        <v>0.20351023699214341</v>
      </c>
      <c r="AU43" s="51">
        <v>4.0446184729184549E-2</v>
      </c>
      <c r="AV43" s="51" t="s">
        <v>638</v>
      </c>
      <c r="AW43" s="48" t="s">
        <v>639</v>
      </c>
      <c r="AX43" s="48" t="s">
        <v>639</v>
      </c>
      <c r="AY43" s="48" t="s">
        <v>639</v>
      </c>
      <c r="AZ43" s="48" t="s">
        <v>639</v>
      </c>
      <c r="BA43" s="48" t="s">
        <v>639</v>
      </c>
      <c r="BB43" s="48" t="s">
        <v>639</v>
      </c>
      <c r="BC43" s="48" t="s">
        <v>639</v>
      </c>
      <c r="BD43" s="48" t="s">
        <v>639</v>
      </c>
      <c r="BE43" s="49" t="s">
        <v>640</v>
      </c>
      <c r="BF43" s="50" t="s">
        <v>641</v>
      </c>
      <c r="BG43" s="48" t="s">
        <v>642</v>
      </c>
      <c r="BH43" s="48" t="s">
        <v>642</v>
      </c>
      <c r="BI43" s="48" t="s">
        <v>642</v>
      </c>
      <c r="BJ43" s="48" t="s">
        <v>642</v>
      </c>
      <c r="BK43" s="48" t="s">
        <v>642</v>
      </c>
      <c r="BL43" s="48" t="s">
        <v>642</v>
      </c>
      <c r="BM43" s="105" t="s">
        <v>643</v>
      </c>
      <c r="BN43" s="48" t="s">
        <v>642</v>
      </c>
      <c r="BO43" s="48" t="s">
        <v>642</v>
      </c>
      <c r="BP43" s="48" t="s">
        <v>642</v>
      </c>
      <c r="BQ43" s="48" t="s">
        <v>642</v>
      </c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50" t="s">
        <v>642</v>
      </c>
      <c r="CV43" s="50">
        <v>3.2000000000000001E-2</v>
      </c>
      <c r="CW43" s="56">
        <v>9003.5087719298281</v>
      </c>
      <c r="CX43" s="71"/>
      <c r="CY43" s="71"/>
      <c r="CZ43" s="71"/>
      <c r="DA43" s="71"/>
      <c r="DB43" s="71"/>
    </row>
    <row r="44" spans="1:106" x14ac:dyDescent="0.2">
      <c r="A44" s="23">
        <v>41</v>
      </c>
      <c r="B44" s="16" t="s">
        <v>121</v>
      </c>
      <c r="C44" s="75">
        <v>7.3</v>
      </c>
      <c r="D44" s="46">
        <v>572</v>
      </c>
      <c r="E44" s="42" t="str">
        <f t="shared" si="0"/>
        <v>&lt;0,10</v>
      </c>
      <c r="F44" s="44">
        <v>22.3</v>
      </c>
      <c r="G44" s="5">
        <v>95.47</v>
      </c>
      <c r="H44" s="51">
        <v>0.22559999999999999</v>
      </c>
      <c r="I44" s="43">
        <v>1.5109999999999999</v>
      </c>
      <c r="J44" s="59">
        <v>5.4180000000000001</v>
      </c>
      <c r="K44" s="57">
        <v>11.02</v>
      </c>
      <c r="L44" s="60">
        <v>3.8600000000000002E-2</v>
      </c>
      <c r="M44" s="42">
        <v>2182</v>
      </c>
      <c r="N44" s="59">
        <v>5.8760000000000003</v>
      </c>
      <c r="O44" s="42">
        <v>5.76</v>
      </c>
      <c r="P44" s="57">
        <v>19.93</v>
      </c>
      <c r="Q44" s="45" t="str">
        <f t="shared" si="1"/>
        <v>&lt;2,0</v>
      </c>
      <c r="R44" s="56">
        <v>254.5</v>
      </c>
      <c r="S44" s="45" t="s">
        <v>659</v>
      </c>
      <c r="T44" s="42">
        <v>37.799999999999997</v>
      </c>
      <c r="U44" s="42">
        <v>232300</v>
      </c>
      <c r="V44" s="99">
        <v>6.38</v>
      </c>
      <c r="W44" s="42">
        <v>8455</v>
      </c>
      <c r="X44" s="56">
        <v>866.8</v>
      </c>
      <c r="Y44" s="42">
        <v>988</v>
      </c>
      <c r="Z44" s="47">
        <v>12560</v>
      </c>
      <c r="AA44" s="57">
        <v>76.489999999999995</v>
      </c>
      <c r="AB44" s="42">
        <v>2937</v>
      </c>
      <c r="AC44" s="56">
        <v>703.3</v>
      </c>
      <c r="AD44" s="66">
        <v>3.3379243564690804E-2</v>
      </c>
      <c r="AE44" s="66">
        <v>4.4374742822380513E-2</v>
      </c>
      <c r="AF44" s="66">
        <v>5.9796929682115842E-2</v>
      </c>
      <c r="AG44" s="66">
        <v>0.37099818486447611</v>
      </c>
      <c r="AH44" s="66">
        <v>0.1591878902090203</v>
      </c>
      <c r="AI44" s="66">
        <v>0.22616625966540133</v>
      </c>
      <c r="AJ44" s="51">
        <v>0.19718604554841665</v>
      </c>
      <c r="AK44" s="51">
        <v>3.6331751540438204E-2</v>
      </c>
      <c r="AL44" s="51">
        <v>8.8341527868252612E-2</v>
      </c>
      <c r="AM44" s="70">
        <v>5.0000000000000001E-3</v>
      </c>
      <c r="AN44" s="51" t="s">
        <v>638</v>
      </c>
      <c r="AO44" s="51">
        <v>0.11192287025815638</v>
      </c>
      <c r="AP44" s="51">
        <v>0.29285145268578316</v>
      </c>
      <c r="AQ44" s="51">
        <v>0.45381223058796888</v>
      </c>
      <c r="AR44" s="51">
        <v>0.15192347597173642</v>
      </c>
      <c r="AS44" s="51">
        <v>0.23052241897388109</v>
      </c>
      <c r="AT44" s="51">
        <v>0.27178008780219387</v>
      </c>
      <c r="AU44" s="51">
        <v>4.6003808112980243E-2</v>
      </c>
      <c r="AV44" s="51" t="s">
        <v>638</v>
      </c>
      <c r="AW44" s="48" t="s">
        <v>639</v>
      </c>
      <c r="AX44" s="48" t="s">
        <v>639</v>
      </c>
      <c r="AY44" s="48" t="s">
        <v>639</v>
      </c>
      <c r="AZ44" s="48" t="s">
        <v>639</v>
      </c>
      <c r="BA44" s="48" t="s">
        <v>639</v>
      </c>
      <c r="BB44" s="48" t="s">
        <v>639</v>
      </c>
      <c r="BC44" s="48" t="s">
        <v>639</v>
      </c>
      <c r="BD44" s="48" t="s">
        <v>639</v>
      </c>
      <c r="BE44" s="49" t="s">
        <v>640</v>
      </c>
      <c r="BF44" s="50" t="s">
        <v>641</v>
      </c>
      <c r="BG44" s="48" t="s">
        <v>642</v>
      </c>
      <c r="BH44" s="48" t="s">
        <v>642</v>
      </c>
      <c r="BI44" s="48" t="s">
        <v>642</v>
      </c>
      <c r="BJ44" s="48" t="s">
        <v>642</v>
      </c>
      <c r="BK44" s="48" t="s">
        <v>642</v>
      </c>
      <c r="BL44" s="48" t="s">
        <v>642</v>
      </c>
      <c r="BM44" s="105" t="s">
        <v>643</v>
      </c>
      <c r="BN44" s="48" t="s">
        <v>642</v>
      </c>
      <c r="BO44" s="48" t="s">
        <v>642</v>
      </c>
      <c r="BP44" s="48" t="s">
        <v>642</v>
      </c>
      <c r="BQ44" s="48" t="s">
        <v>642</v>
      </c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50" t="s">
        <v>642</v>
      </c>
      <c r="CV44" s="50" t="s">
        <v>642</v>
      </c>
      <c r="CW44" s="56">
        <v>8695.9537572254358</v>
      </c>
      <c r="CX44" s="71"/>
      <c r="CY44" s="71"/>
      <c r="CZ44" s="71"/>
      <c r="DA44" s="71"/>
      <c r="DB44" s="71"/>
    </row>
    <row r="45" spans="1:106" x14ac:dyDescent="0.2">
      <c r="A45" s="23">
        <v>42</v>
      </c>
      <c r="B45" s="16" t="s">
        <v>122</v>
      </c>
      <c r="C45" s="75">
        <v>7.6</v>
      </c>
      <c r="D45" s="46">
        <v>886</v>
      </c>
      <c r="E45" s="42" t="str">
        <f t="shared" si="0"/>
        <v>&lt;0,10</v>
      </c>
      <c r="F45" s="42">
        <v>12.2</v>
      </c>
      <c r="G45" s="53">
        <v>36</v>
      </c>
      <c r="H45" s="45">
        <v>1.49</v>
      </c>
      <c r="I45" s="45">
        <v>2.27</v>
      </c>
      <c r="J45" s="45">
        <v>5.44</v>
      </c>
      <c r="K45" s="53">
        <v>17.600000000000001</v>
      </c>
      <c r="L45" s="60">
        <v>9.7299999999999998E-2</v>
      </c>
      <c r="M45" s="47">
        <v>943</v>
      </c>
      <c r="N45" s="59">
        <v>3.4</v>
      </c>
      <c r="O45" s="45">
        <v>5.3</v>
      </c>
      <c r="P45" s="53">
        <v>55.5</v>
      </c>
      <c r="Q45" s="45" t="str">
        <f t="shared" si="1"/>
        <v>&lt;2,0</v>
      </c>
      <c r="R45" s="53">
        <v>68.599999999999994</v>
      </c>
      <c r="S45" s="54">
        <v>0.95299999999999996</v>
      </c>
      <c r="T45" s="53">
        <v>85.9</v>
      </c>
      <c r="U45" s="47">
        <v>114700</v>
      </c>
      <c r="V45" s="99">
        <v>15.6</v>
      </c>
      <c r="W45" s="47">
        <v>11060</v>
      </c>
      <c r="X45" s="47">
        <v>354</v>
      </c>
      <c r="Y45" s="47">
        <v>932</v>
      </c>
      <c r="Z45" s="47">
        <v>12870</v>
      </c>
      <c r="AA45" s="53">
        <v>86.8</v>
      </c>
      <c r="AB45" s="47">
        <v>3081</v>
      </c>
      <c r="AC45" s="56">
        <v>359</v>
      </c>
      <c r="AD45" s="66">
        <v>5.0484631596519371E-2</v>
      </c>
      <c r="AE45" s="66">
        <v>0.18667967364313567</v>
      </c>
      <c r="AF45" s="66">
        <v>8.1380547962356206E-2</v>
      </c>
      <c r="AG45" s="66">
        <v>0.41723506979946962</v>
      </c>
      <c r="AH45" s="66">
        <v>0.14435265947457362</v>
      </c>
      <c r="AI45" s="66">
        <v>0.16574113682365446</v>
      </c>
      <c r="AJ45" s="51">
        <v>0.12262509650898305</v>
      </c>
      <c r="AK45" s="51" t="s">
        <v>638</v>
      </c>
      <c r="AL45" s="51">
        <v>3.9816476430941265E-2</v>
      </c>
      <c r="AM45" s="70">
        <v>6.0000000000000001E-3</v>
      </c>
      <c r="AN45" s="51">
        <v>4.3063873296746824E-2</v>
      </c>
      <c r="AO45" s="51">
        <v>6.6773782943471763E-2</v>
      </c>
      <c r="AP45" s="51">
        <v>0.31959145399912325</v>
      </c>
      <c r="AQ45" s="51">
        <v>0.37353541097176685</v>
      </c>
      <c r="AR45" s="51">
        <v>0.11293507292949094</v>
      </c>
      <c r="AS45" s="51" t="s">
        <v>638</v>
      </c>
      <c r="AT45" s="51">
        <v>0.20099299918619434</v>
      </c>
      <c r="AU45" s="51" t="s">
        <v>638</v>
      </c>
      <c r="AV45" s="51">
        <v>0.2236660893516681</v>
      </c>
      <c r="AW45" s="48" t="s">
        <v>639</v>
      </c>
      <c r="AX45" s="48" t="s">
        <v>639</v>
      </c>
      <c r="AY45" s="48" t="s">
        <v>639</v>
      </c>
      <c r="AZ45" s="48" t="s">
        <v>639</v>
      </c>
      <c r="BA45" s="48" t="s">
        <v>639</v>
      </c>
      <c r="BB45" s="48" t="s">
        <v>639</v>
      </c>
      <c r="BC45" s="48" t="s">
        <v>639</v>
      </c>
      <c r="BD45" s="48" t="s">
        <v>639</v>
      </c>
      <c r="BE45" s="49" t="s">
        <v>640</v>
      </c>
      <c r="BF45" s="50" t="s">
        <v>641</v>
      </c>
      <c r="BG45" s="48" t="s">
        <v>642</v>
      </c>
      <c r="BH45" s="48" t="s">
        <v>642</v>
      </c>
      <c r="BI45" s="48" t="s">
        <v>642</v>
      </c>
      <c r="BJ45" s="48" t="s">
        <v>642</v>
      </c>
      <c r="BK45" s="48" t="s">
        <v>642</v>
      </c>
      <c r="BL45" s="48" t="s">
        <v>642</v>
      </c>
      <c r="BM45" s="105" t="s">
        <v>643</v>
      </c>
      <c r="BN45" s="48" t="s">
        <v>642</v>
      </c>
      <c r="BO45" s="48" t="s">
        <v>642</v>
      </c>
      <c r="BP45" s="48" t="s">
        <v>642</v>
      </c>
      <c r="BQ45" s="48" t="s">
        <v>642</v>
      </c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50" t="s">
        <v>642</v>
      </c>
      <c r="CV45" s="50" t="s">
        <v>642</v>
      </c>
      <c r="CW45" s="56">
        <v>19699.999999999982</v>
      </c>
      <c r="CX45" s="71"/>
      <c r="CY45" s="71"/>
      <c r="CZ45" s="71"/>
      <c r="DA45" s="71"/>
      <c r="DB45" s="71"/>
    </row>
    <row r="46" spans="1:106" x14ac:dyDescent="0.2">
      <c r="A46" s="23">
        <v>43</v>
      </c>
      <c r="B46" s="16" t="s">
        <v>124</v>
      </c>
      <c r="C46" s="75">
        <v>7.9</v>
      </c>
      <c r="D46" s="46">
        <v>703</v>
      </c>
      <c r="E46" s="42" t="str">
        <f t="shared" si="0"/>
        <v>&lt;0,10</v>
      </c>
      <c r="F46" s="42">
        <v>20.7</v>
      </c>
      <c r="G46" s="53">
        <v>77.3</v>
      </c>
      <c r="H46" s="54">
        <v>0.33900000000000002</v>
      </c>
      <c r="I46" s="45">
        <v>1.33</v>
      </c>
      <c r="J46" s="45">
        <v>4.88</v>
      </c>
      <c r="K46" s="53">
        <v>14.8</v>
      </c>
      <c r="L46" s="60">
        <v>3.6499999999999998E-2</v>
      </c>
      <c r="M46" s="47">
        <v>547</v>
      </c>
      <c r="N46" s="42">
        <v>4.12</v>
      </c>
      <c r="O46" s="45">
        <v>4.33</v>
      </c>
      <c r="P46" s="53">
        <v>12.8</v>
      </c>
      <c r="Q46" s="45" t="str">
        <f t="shared" si="1"/>
        <v>&lt;2,0</v>
      </c>
      <c r="R46" s="47">
        <v>147</v>
      </c>
      <c r="S46" s="45">
        <v>1.33</v>
      </c>
      <c r="T46" s="103">
        <v>47.9</v>
      </c>
      <c r="U46" s="47">
        <v>11789</v>
      </c>
      <c r="V46" s="99">
        <v>5.84</v>
      </c>
      <c r="W46" s="47">
        <v>4417</v>
      </c>
      <c r="X46" s="47">
        <v>502</v>
      </c>
      <c r="Y46" s="47">
        <v>446</v>
      </c>
      <c r="Z46" s="47">
        <v>7700</v>
      </c>
      <c r="AA46" s="53">
        <v>41.3</v>
      </c>
      <c r="AB46" s="47">
        <v>4177</v>
      </c>
      <c r="AC46" s="56">
        <v>338</v>
      </c>
      <c r="AD46" s="66">
        <v>0.13096880909663669</v>
      </c>
      <c r="AE46" s="66">
        <v>0.129192186443153</v>
      </c>
      <c r="AF46" s="66">
        <v>0.11811500172115456</v>
      </c>
      <c r="AG46" s="66">
        <v>0.2072600427457712</v>
      </c>
      <c r="AH46" s="66">
        <v>7.5469484040677604E-2</v>
      </c>
      <c r="AI46" s="66">
        <v>8.6454632806528847E-2</v>
      </c>
      <c r="AJ46" s="51">
        <v>0.10581834058020619</v>
      </c>
      <c r="AK46" s="51">
        <v>3.8786581519163581E-2</v>
      </c>
      <c r="AL46" s="51">
        <v>4.2451584772881162E-2</v>
      </c>
      <c r="AM46" s="70">
        <v>8.0000000000000002E-3</v>
      </c>
      <c r="AN46" s="51">
        <v>0.11574507585036502</v>
      </c>
      <c r="AO46" s="51">
        <v>0.14030717164714043</v>
      </c>
      <c r="AP46" s="51">
        <v>0.12677131209663908</v>
      </c>
      <c r="AQ46" s="51">
        <v>0.23534908786204337</v>
      </c>
      <c r="AR46" s="51">
        <v>8.1195435312404973E-2</v>
      </c>
      <c r="AS46" s="51">
        <v>9.6624605960790907E-2</v>
      </c>
      <c r="AT46" s="51">
        <v>0.14450959914478878</v>
      </c>
      <c r="AU46" s="51">
        <v>6.0086331370365273E-3</v>
      </c>
      <c r="AV46" s="51" t="s">
        <v>638</v>
      </c>
      <c r="AW46" s="48" t="s">
        <v>639</v>
      </c>
      <c r="AX46" s="48" t="s">
        <v>639</v>
      </c>
      <c r="AY46" s="48" t="s">
        <v>639</v>
      </c>
      <c r="AZ46" s="48" t="s">
        <v>639</v>
      </c>
      <c r="BA46" s="48" t="s">
        <v>639</v>
      </c>
      <c r="BB46" s="48" t="s">
        <v>639</v>
      </c>
      <c r="BC46" s="48" t="s">
        <v>639</v>
      </c>
      <c r="BD46" s="48" t="s">
        <v>639</v>
      </c>
      <c r="BE46" s="49" t="s">
        <v>640</v>
      </c>
      <c r="BF46" s="50" t="s">
        <v>641</v>
      </c>
      <c r="BG46" s="48" t="s">
        <v>642</v>
      </c>
      <c r="BH46" s="48" t="s">
        <v>642</v>
      </c>
      <c r="BI46" s="48" t="s">
        <v>642</v>
      </c>
      <c r="BJ46" s="48" t="s">
        <v>642</v>
      </c>
      <c r="BK46" s="48" t="s">
        <v>642</v>
      </c>
      <c r="BL46" s="48" t="s">
        <v>642</v>
      </c>
      <c r="BM46" s="105" t="s">
        <v>643</v>
      </c>
      <c r="BN46" s="48" t="s">
        <v>642</v>
      </c>
      <c r="BO46" s="48" t="s">
        <v>642</v>
      </c>
      <c r="BP46" s="48" t="s">
        <v>642</v>
      </c>
      <c r="BQ46" s="48" t="s">
        <v>642</v>
      </c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50" t="s">
        <v>642</v>
      </c>
      <c r="CV46" s="50" t="s">
        <v>642</v>
      </c>
      <c r="CW46" s="56">
        <v>6528.6713286713293</v>
      </c>
      <c r="CX46" s="71"/>
      <c r="CY46" s="71"/>
      <c r="CZ46" s="71"/>
      <c r="DA46" s="71"/>
      <c r="DB46" s="71"/>
    </row>
    <row r="47" spans="1:106" x14ac:dyDescent="0.2">
      <c r="A47" s="23">
        <v>44</v>
      </c>
      <c r="B47" s="16" t="s">
        <v>126</v>
      </c>
      <c r="C47" s="75">
        <v>6.9</v>
      </c>
      <c r="D47" s="46">
        <v>920</v>
      </c>
      <c r="E47" s="42" t="str">
        <f t="shared" si="0"/>
        <v>&lt;0,10</v>
      </c>
      <c r="F47" s="5">
        <v>28.81</v>
      </c>
      <c r="G47" s="5">
        <v>86.74</v>
      </c>
      <c r="H47" s="51">
        <v>0.44040000000000001</v>
      </c>
      <c r="I47" s="43">
        <v>1.819</v>
      </c>
      <c r="J47" s="59">
        <v>5.4980000000000002</v>
      </c>
      <c r="K47" s="57">
        <v>13.12</v>
      </c>
      <c r="L47" s="60">
        <v>4.1399999999999999E-2</v>
      </c>
      <c r="M47" s="42">
        <v>2453</v>
      </c>
      <c r="N47" s="59">
        <v>6.4290000000000003</v>
      </c>
      <c r="O47" s="59">
        <v>4.5999999999999996</v>
      </c>
      <c r="P47" s="57">
        <v>21.41</v>
      </c>
      <c r="Q47" s="45" t="str">
        <f t="shared" si="1"/>
        <v>&lt;2,0</v>
      </c>
      <c r="R47" s="42">
        <v>242</v>
      </c>
      <c r="S47" s="59">
        <v>8.0559999999999992</v>
      </c>
      <c r="T47" s="57">
        <v>42.32</v>
      </c>
      <c r="U47" s="42">
        <v>204300</v>
      </c>
      <c r="V47" s="99">
        <v>6.16</v>
      </c>
      <c r="W47" s="42">
        <v>5516</v>
      </c>
      <c r="X47" s="56">
        <v>642.9</v>
      </c>
      <c r="Y47" s="56">
        <v>923.9</v>
      </c>
      <c r="Z47" s="47">
        <v>8592</v>
      </c>
      <c r="AA47" s="57">
        <v>84.28</v>
      </c>
      <c r="AB47" s="42">
        <v>3353</v>
      </c>
      <c r="AC47" s="56">
        <v>805.1</v>
      </c>
      <c r="AD47" s="66">
        <v>0.47680133004979891</v>
      </c>
      <c r="AE47" s="66">
        <v>0.16848337203807359</v>
      </c>
      <c r="AF47" s="66">
        <v>3.4533258263293086E-2</v>
      </c>
      <c r="AG47" s="66">
        <v>0.32211285771991904</v>
      </c>
      <c r="AH47" s="66">
        <v>9.4934487873121226E-2</v>
      </c>
      <c r="AI47" s="66">
        <v>9.6946406541698976E-2</v>
      </c>
      <c r="AJ47" s="51">
        <v>8.1147386299301752E-2</v>
      </c>
      <c r="AK47" s="51">
        <v>3.0128871968670212E-2</v>
      </c>
      <c r="AL47" s="51">
        <v>2.602549366089657E-2</v>
      </c>
      <c r="AM47" s="70">
        <v>4.1000000000000002E-2</v>
      </c>
      <c r="AN47" s="51">
        <v>6.566497031250243E-2</v>
      </c>
      <c r="AO47" s="51">
        <v>0.13469093654034209</v>
      </c>
      <c r="AP47" s="51">
        <v>0.15806350488709084</v>
      </c>
      <c r="AQ47" s="51">
        <v>0.21315420498799867</v>
      </c>
      <c r="AR47" s="51">
        <v>6.8629821001623584E-2</v>
      </c>
      <c r="AS47" s="51">
        <v>0.10593921510217895</v>
      </c>
      <c r="AT47" s="51">
        <v>0.12113621937087771</v>
      </c>
      <c r="AU47" s="51" t="s">
        <v>638</v>
      </c>
      <c r="AV47" s="51" t="s">
        <v>638</v>
      </c>
      <c r="AW47" s="48" t="s">
        <v>639</v>
      </c>
      <c r="AX47" s="48" t="s">
        <v>639</v>
      </c>
      <c r="AY47" s="48" t="s">
        <v>639</v>
      </c>
      <c r="AZ47" s="48" t="s">
        <v>639</v>
      </c>
      <c r="BA47" s="48" t="s">
        <v>639</v>
      </c>
      <c r="BB47" s="48" t="s">
        <v>639</v>
      </c>
      <c r="BC47" s="48" t="s">
        <v>639</v>
      </c>
      <c r="BD47" s="48" t="s">
        <v>639</v>
      </c>
      <c r="BE47" s="49" t="s">
        <v>640</v>
      </c>
      <c r="BF47" s="50" t="s">
        <v>641</v>
      </c>
      <c r="BG47" s="48" t="s">
        <v>642</v>
      </c>
      <c r="BH47" s="48" t="s">
        <v>642</v>
      </c>
      <c r="BI47" s="48" t="s">
        <v>642</v>
      </c>
      <c r="BJ47" s="48" t="s">
        <v>642</v>
      </c>
      <c r="BK47" s="48" t="s">
        <v>642</v>
      </c>
      <c r="BL47" s="48" t="s">
        <v>642</v>
      </c>
      <c r="BM47" s="105" t="s">
        <v>643</v>
      </c>
      <c r="BN47" s="48" t="s">
        <v>642</v>
      </c>
      <c r="BO47" s="48" t="s">
        <v>642</v>
      </c>
      <c r="BP47" s="48" t="s">
        <v>642</v>
      </c>
      <c r="BQ47" s="48" t="s">
        <v>642</v>
      </c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50" t="s">
        <v>642</v>
      </c>
      <c r="CV47" s="50" t="s">
        <v>642</v>
      </c>
      <c r="CW47" s="56">
        <v>9568.5714285714294</v>
      </c>
      <c r="CX47" s="71"/>
      <c r="CY47" s="71"/>
      <c r="CZ47" s="71"/>
      <c r="DA47" s="71"/>
      <c r="DB47" s="71"/>
    </row>
    <row r="48" spans="1:106" x14ac:dyDescent="0.2">
      <c r="A48" s="23">
        <v>45</v>
      </c>
      <c r="B48" s="16" t="s">
        <v>127</v>
      </c>
      <c r="C48" s="75">
        <v>7.6</v>
      </c>
      <c r="D48" s="46">
        <v>643</v>
      </c>
      <c r="E48" s="42" t="str">
        <f t="shared" si="0"/>
        <v>&lt;0,10</v>
      </c>
      <c r="F48" s="59">
        <v>9.843</v>
      </c>
      <c r="G48" s="47">
        <v>157.30000000000001</v>
      </c>
      <c r="H48" s="54">
        <v>0.33560000000000001</v>
      </c>
      <c r="I48" s="45">
        <v>8.5389999999999997</v>
      </c>
      <c r="J48" s="53">
        <v>29.9</v>
      </c>
      <c r="K48" s="53">
        <v>16.82</v>
      </c>
      <c r="L48" s="60">
        <v>6.1600000000000002E-2</v>
      </c>
      <c r="M48" s="47">
        <v>4342</v>
      </c>
      <c r="N48" s="59">
        <v>2.4729999999999999</v>
      </c>
      <c r="O48" s="45">
        <v>20.239999999999998</v>
      </c>
      <c r="P48" s="53">
        <v>36.81</v>
      </c>
      <c r="Q48" s="45" t="str">
        <f t="shared" si="1"/>
        <v>&lt;2,0</v>
      </c>
      <c r="R48" s="47">
        <v>127.2</v>
      </c>
      <c r="S48" s="53">
        <v>28.74</v>
      </c>
      <c r="T48" s="47">
        <v>112.6</v>
      </c>
      <c r="U48" s="47">
        <v>96340</v>
      </c>
      <c r="V48" s="99">
        <v>5.78</v>
      </c>
      <c r="W48" s="47">
        <v>18600</v>
      </c>
      <c r="X48" s="47">
        <v>2203</v>
      </c>
      <c r="Y48" s="47">
        <v>1671</v>
      </c>
      <c r="Z48" s="47">
        <v>7924</v>
      </c>
      <c r="AA48" s="47">
        <v>409.4</v>
      </c>
      <c r="AB48" s="47">
        <v>12220</v>
      </c>
      <c r="AC48" s="56">
        <v>3438</v>
      </c>
      <c r="AD48" s="66">
        <v>0.32996978595805254</v>
      </c>
      <c r="AE48" s="66">
        <v>0.23913878838376346</v>
      </c>
      <c r="AF48" s="66">
        <v>7.3116459668683659E-2</v>
      </c>
      <c r="AG48" s="66">
        <v>0.31411543079332105</v>
      </c>
      <c r="AH48" s="66">
        <v>0.31813201237259314</v>
      </c>
      <c r="AI48" s="66">
        <v>0.45643367775928023</v>
      </c>
      <c r="AJ48" s="51">
        <v>0.53759960605976609</v>
      </c>
      <c r="AK48" s="51">
        <v>9.2669439684152116E-2</v>
      </c>
      <c r="AL48" s="51">
        <v>0.15105254547460614</v>
      </c>
      <c r="AM48" s="70">
        <v>0.23400000000000001</v>
      </c>
      <c r="AN48" s="51">
        <v>4.2165953845727404E-2</v>
      </c>
      <c r="AO48" s="51">
        <v>0.12191602355162558</v>
      </c>
      <c r="AP48" s="51">
        <v>0.46984221193528042</v>
      </c>
      <c r="AQ48" s="51">
        <v>0.86690766156142296</v>
      </c>
      <c r="AR48" s="51">
        <v>0.3458445229643568</v>
      </c>
      <c r="AS48" s="51">
        <v>0.40716669030960295</v>
      </c>
      <c r="AT48" s="51">
        <v>0.36030204258663506</v>
      </c>
      <c r="AU48" s="51">
        <v>3.2871834088548504E-2</v>
      </c>
      <c r="AV48" s="51" t="s">
        <v>638</v>
      </c>
      <c r="AW48" s="48" t="s">
        <v>639</v>
      </c>
      <c r="AX48" s="48" t="s">
        <v>639</v>
      </c>
      <c r="AY48" s="48" t="s">
        <v>639</v>
      </c>
      <c r="AZ48" s="48" t="s">
        <v>639</v>
      </c>
      <c r="BA48" s="48" t="s">
        <v>639</v>
      </c>
      <c r="BB48" s="48" t="s">
        <v>639</v>
      </c>
      <c r="BC48" s="48" t="s">
        <v>639</v>
      </c>
      <c r="BD48" s="48" t="s">
        <v>639</v>
      </c>
      <c r="BE48" s="49" t="s">
        <v>640</v>
      </c>
      <c r="BF48" s="50" t="s">
        <v>641</v>
      </c>
      <c r="BG48" s="48" t="s">
        <v>642</v>
      </c>
      <c r="BH48" s="48" t="s">
        <v>642</v>
      </c>
      <c r="BI48" s="48" t="s">
        <v>642</v>
      </c>
      <c r="BJ48" s="48" t="s">
        <v>642</v>
      </c>
      <c r="BK48" s="48" t="s">
        <v>642</v>
      </c>
      <c r="BL48" s="48" t="s">
        <v>642</v>
      </c>
      <c r="BM48" s="105" t="s">
        <v>643</v>
      </c>
      <c r="BN48" s="48" t="s">
        <v>642</v>
      </c>
      <c r="BO48" s="48" t="s">
        <v>642</v>
      </c>
      <c r="BP48" s="48" t="s">
        <v>642</v>
      </c>
      <c r="BQ48" s="48" t="s">
        <v>642</v>
      </c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50" t="s">
        <v>642</v>
      </c>
      <c r="CV48" s="50">
        <v>3.0000000000000001E-3</v>
      </c>
      <c r="CW48" s="56">
        <v>8550.0000000000018</v>
      </c>
      <c r="CX48" s="71"/>
      <c r="CY48" s="71"/>
      <c r="CZ48" s="71"/>
      <c r="DA48" s="71"/>
      <c r="DB48" s="71"/>
    </row>
    <row r="49" spans="1:106" x14ac:dyDescent="0.2">
      <c r="A49" s="23">
        <v>46</v>
      </c>
      <c r="B49" s="10" t="s">
        <v>259</v>
      </c>
      <c r="C49" s="75">
        <v>7.7</v>
      </c>
      <c r="D49" s="46">
        <v>489</v>
      </c>
      <c r="E49" s="42" t="str">
        <f t="shared" si="0"/>
        <v>&lt;0,10</v>
      </c>
      <c r="F49" s="57">
        <v>10.98</v>
      </c>
      <c r="G49" s="53">
        <v>67.39</v>
      </c>
      <c r="H49" s="54">
        <v>0.22070000000000001</v>
      </c>
      <c r="I49" s="54">
        <v>0.86150000000000004</v>
      </c>
      <c r="J49" s="45">
        <v>4.7229999999999999</v>
      </c>
      <c r="K49" s="53">
        <v>14.04</v>
      </c>
      <c r="L49" s="60">
        <v>3.4000000000000002E-2</v>
      </c>
      <c r="M49" s="47">
        <v>1048</v>
      </c>
      <c r="N49" s="59">
        <v>3.3090000000000002</v>
      </c>
      <c r="O49" s="45">
        <v>3.21</v>
      </c>
      <c r="P49" s="53">
        <v>25.04</v>
      </c>
      <c r="Q49" s="45" t="str">
        <f t="shared" si="1"/>
        <v>&lt;2,0</v>
      </c>
      <c r="R49" s="53">
        <v>78.37</v>
      </c>
      <c r="S49" s="45" t="s">
        <v>659</v>
      </c>
      <c r="T49" s="53">
        <v>34.479999999999997</v>
      </c>
      <c r="U49" s="47">
        <v>156200</v>
      </c>
      <c r="V49" s="99">
        <v>4.6900000000000004</v>
      </c>
      <c r="W49" s="47">
        <v>9175</v>
      </c>
      <c r="X49" s="47">
        <v>1276</v>
      </c>
      <c r="Y49" s="47">
        <v>582.1</v>
      </c>
      <c r="Z49" s="47">
        <v>9602</v>
      </c>
      <c r="AA49" s="53">
        <v>83.45</v>
      </c>
      <c r="AB49" s="47">
        <v>1748</v>
      </c>
      <c r="AC49" s="56">
        <v>380.7</v>
      </c>
      <c r="AD49" s="66">
        <v>0.20636004629538396</v>
      </c>
      <c r="AE49" s="66">
        <v>9.8550648312829656E-2</v>
      </c>
      <c r="AF49" s="66">
        <v>0.17738658747200076</v>
      </c>
      <c r="AG49" s="66">
        <v>0.13069540471784083</v>
      </c>
      <c r="AH49" s="66">
        <v>5.2459705998307411E-2</v>
      </c>
      <c r="AI49" s="66">
        <v>7.5545247702628812E-2</v>
      </c>
      <c r="AJ49" s="51">
        <v>7.4828884453142952E-2</v>
      </c>
      <c r="AK49" s="51" t="s">
        <v>638</v>
      </c>
      <c r="AL49" s="51">
        <v>4.2190197223143815E-2</v>
      </c>
      <c r="AM49" s="70">
        <v>6.5000000000000002E-2</v>
      </c>
      <c r="AN49" s="51">
        <v>9.8043633227577115E-2</v>
      </c>
      <c r="AO49" s="51">
        <v>0.44604733901719068</v>
      </c>
      <c r="AP49" s="51">
        <v>9.662235545633692E-2</v>
      </c>
      <c r="AQ49" s="51">
        <v>0.17369355501232256</v>
      </c>
      <c r="AR49" s="51">
        <v>6.0982466028149343E-2</v>
      </c>
      <c r="AS49" s="51">
        <v>8.7507532649522657E-2</v>
      </c>
      <c r="AT49" s="51">
        <v>0.10036608942454037</v>
      </c>
      <c r="AU49" s="51">
        <v>6.0220307867737462E-3</v>
      </c>
      <c r="AV49" s="51" t="s">
        <v>638</v>
      </c>
      <c r="AW49" s="48" t="s">
        <v>639</v>
      </c>
      <c r="AX49" s="48" t="s">
        <v>639</v>
      </c>
      <c r="AY49" s="48" t="s">
        <v>639</v>
      </c>
      <c r="AZ49" s="48" t="s">
        <v>639</v>
      </c>
      <c r="BA49" s="48" t="s">
        <v>639</v>
      </c>
      <c r="BB49" s="48" t="s">
        <v>639</v>
      </c>
      <c r="BC49" s="48" t="s">
        <v>639</v>
      </c>
      <c r="BD49" s="48" t="s">
        <v>639</v>
      </c>
      <c r="BE49" s="49" t="s">
        <v>640</v>
      </c>
      <c r="BF49" s="50" t="s">
        <v>641</v>
      </c>
      <c r="BG49" s="48" t="s">
        <v>642</v>
      </c>
      <c r="BH49" s="48" t="s">
        <v>642</v>
      </c>
      <c r="BI49" s="48" t="s">
        <v>642</v>
      </c>
      <c r="BJ49" s="48" t="s">
        <v>642</v>
      </c>
      <c r="BK49" s="48" t="s">
        <v>642</v>
      </c>
      <c r="BL49" s="48" t="s">
        <v>642</v>
      </c>
      <c r="BM49" s="105" t="s">
        <v>643</v>
      </c>
      <c r="BN49" s="48" t="s">
        <v>642</v>
      </c>
      <c r="BO49" s="48" t="s">
        <v>642</v>
      </c>
      <c r="BP49" s="48" t="s">
        <v>642</v>
      </c>
      <c r="BQ49" s="48" t="s">
        <v>642</v>
      </c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50" t="s">
        <v>642</v>
      </c>
      <c r="CV49" s="50" t="s">
        <v>642</v>
      </c>
      <c r="CW49" s="56">
        <v>7125.8278145695385</v>
      </c>
      <c r="CX49" s="71"/>
      <c r="CY49" s="71"/>
      <c r="CZ49" s="71"/>
      <c r="DA49" s="71"/>
      <c r="DB49" s="71"/>
    </row>
    <row r="50" spans="1:106" x14ac:dyDescent="0.2">
      <c r="A50" s="23">
        <v>47</v>
      </c>
      <c r="B50" s="16" t="s">
        <v>129</v>
      </c>
      <c r="C50" s="75">
        <v>7.7</v>
      </c>
      <c r="D50" s="46">
        <v>1159</v>
      </c>
      <c r="E50" s="42" t="str">
        <f t="shared" si="0"/>
        <v>&lt;0,10</v>
      </c>
      <c r="F50" s="42">
        <v>7.24</v>
      </c>
      <c r="G50" s="47">
        <v>170</v>
      </c>
      <c r="H50" s="54">
        <v>0.255</v>
      </c>
      <c r="I50" s="45">
        <v>6.03</v>
      </c>
      <c r="J50" s="53">
        <v>19.399999999999999</v>
      </c>
      <c r="K50" s="53">
        <v>28</v>
      </c>
      <c r="L50" s="60">
        <v>6.0699999999999997E-2</v>
      </c>
      <c r="M50" s="47">
        <v>4009</v>
      </c>
      <c r="N50" s="42">
        <v>1.67</v>
      </c>
      <c r="O50" s="53">
        <v>17.100000000000001</v>
      </c>
      <c r="P50" s="53">
        <v>23.8</v>
      </c>
      <c r="Q50" s="45" t="str">
        <f t="shared" si="1"/>
        <v>&lt;2,0</v>
      </c>
      <c r="R50" s="47">
        <v>160</v>
      </c>
      <c r="S50" s="53">
        <v>11.6</v>
      </c>
      <c r="T50" s="53">
        <v>69.900000000000006</v>
      </c>
      <c r="U50" s="47">
        <v>99610</v>
      </c>
      <c r="V50" s="99">
        <v>7.59</v>
      </c>
      <c r="W50" s="47">
        <v>21420</v>
      </c>
      <c r="X50" s="47">
        <v>2368</v>
      </c>
      <c r="Y50" s="47">
        <v>2530</v>
      </c>
      <c r="Z50" s="47">
        <v>6418</v>
      </c>
      <c r="AA50" s="47">
        <v>251</v>
      </c>
      <c r="AB50" s="47">
        <v>8875</v>
      </c>
      <c r="AC50" s="56">
        <v>2293</v>
      </c>
      <c r="AD50" s="66">
        <v>7.9520374972737881E-2</v>
      </c>
      <c r="AE50" s="66">
        <v>9.5416255334513866E-2</v>
      </c>
      <c r="AF50" s="66">
        <v>3.4799873836799618E-2</v>
      </c>
      <c r="AG50" s="66">
        <v>0.35631970506150878</v>
      </c>
      <c r="AH50" s="66">
        <v>0.21315434889587992</v>
      </c>
      <c r="AI50" s="66">
        <v>0.25528329741779437</v>
      </c>
      <c r="AJ50" s="51">
        <v>0.34431456805109006</v>
      </c>
      <c r="AK50" s="51">
        <v>6.3979595364398664E-2</v>
      </c>
      <c r="AL50" s="51">
        <v>0.17450470487158115</v>
      </c>
      <c r="AM50" s="70">
        <v>4.1000000000000002E-2</v>
      </c>
      <c r="AN50" s="51">
        <v>3.1160091114073127E-2</v>
      </c>
      <c r="AO50" s="51">
        <v>9.7121763280106632E-2</v>
      </c>
      <c r="AP50" s="51">
        <v>0.34776655710613369</v>
      </c>
      <c r="AQ50" s="51">
        <v>0.62050100789715046</v>
      </c>
      <c r="AR50" s="51">
        <v>0.2247685336344861</v>
      </c>
      <c r="AS50" s="51">
        <v>9.455240446317259E-2</v>
      </c>
      <c r="AT50" s="51">
        <v>0.50436940380205342</v>
      </c>
      <c r="AU50" s="51">
        <v>6.6618950002923602E-2</v>
      </c>
      <c r="AV50" s="51" t="s">
        <v>638</v>
      </c>
      <c r="AW50" s="48" t="s">
        <v>639</v>
      </c>
      <c r="AX50" s="48" t="s">
        <v>639</v>
      </c>
      <c r="AY50" s="48" t="s">
        <v>639</v>
      </c>
      <c r="AZ50" s="48" t="s">
        <v>639</v>
      </c>
      <c r="BA50" s="48" t="s">
        <v>639</v>
      </c>
      <c r="BB50" s="48" t="s">
        <v>639</v>
      </c>
      <c r="BC50" s="48" t="s">
        <v>639</v>
      </c>
      <c r="BD50" s="48" t="s">
        <v>639</v>
      </c>
      <c r="BE50" s="49" t="s">
        <v>640</v>
      </c>
      <c r="BF50" s="50" t="s">
        <v>641</v>
      </c>
      <c r="BG50" s="48" t="s">
        <v>642</v>
      </c>
      <c r="BH50" s="48" t="s">
        <v>642</v>
      </c>
      <c r="BI50" s="48" t="s">
        <v>642</v>
      </c>
      <c r="BJ50" s="48" t="s">
        <v>642</v>
      </c>
      <c r="BK50" s="48" t="s">
        <v>642</v>
      </c>
      <c r="BL50" s="48" t="s">
        <v>642</v>
      </c>
      <c r="BM50" s="105" t="s">
        <v>643</v>
      </c>
      <c r="BN50" s="48" t="s">
        <v>642</v>
      </c>
      <c r="BO50" s="48" t="s">
        <v>642</v>
      </c>
      <c r="BP50" s="48" t="s">
        <v>642</v>
      </c>
      <c r="BQ50" s="48" t="s">
        <v>642</v>
      </c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50" t="s">
        <v>642</v>
      </c>
      <c r="CV50" s="50" t="s">
        <v>642</v>
      </c>
      <c r="CW50" s="56">
        <v>8579.310344827587</v>
      </c>
      <c r="CX50" s="71"/>
      <c r="CY50" s="71"/>
      <c r="CZ50" s="71"/>
      <c r="DA50" s="71"/>
      <c r="DB50" s="71"/>
    </row>
    <row r="51" spans="1:106" x14ac:dyDescent="0.2">
      <c r="A51" s="23">
        <v>48</v>
      </c>
      <c r="B51" s="10" t="s">
        <v>260</v>
      </c>
      <c r="C51" s="75">
        <v>7.9</v>
      </c>
      <c r="D51" s="46">
        <v>1354</v>
      </c>
      <c r="E51" s="42" t="str">
        <f t="shared" si="0"/>
        <v>&lt;0,10</v>
      </c>
      <c r="F51" s="64">
        <v>5.32</v>
      </c>
      <c r="G51" s="58">
        <v>61.98</v>
      </c>
      <c r="H51" s="65">
        <v>1.07</v>
      </c>
      <c r="I51" s="65">
        <v>4.57</v>
      </c>
      <c r="J51" s="45">
        <v>8.7899999999999991</v>
      </c>
      <c r="K51" s="53">
        <v>13.4</v>
      </c>
      <c r="L51" s="60">
        <v>9.0800000000000006E-2</v>
      </c>
      <c r="M51" s="47">
        <v>1728</v>
      </c>
      <c r="N51" s="42">
        <v>3.45</v>
      </c>
      <c r="O51" s="53">
        <v>10.6</v>
      </c>
      <c r="P51" s="53">
        <v>48.6</v>
      </c>
      <c r="Q51" s="45" t="str">
        <f t="shared" si="1"/>
        <v>&lt;2,0</v>
      </c>
      <c r="R51" s="53">
        <v>42.8</v>
      </c>
      <c r="S51" s="53">
        <v>12.8</v>
      </c>
      <c r="T51" s="53">
        <v>93.2</v>
      </c>
      <c r="U51" s="47">
        <v>24710</v>
      </c>
      <c r="V51" s="99">
        <v>25.3</v>
      </c>
      <c r="W51" s="47">
        <v>19230</v>
      </c>
      <c r="X51" s="47">
        <v>397</v>
      </c>
      <c r="Y51" s="47">
        <v>1483</v>
      </c>
      <c r="Z51" s="47">
        <v>15620</v>
      </c>
      <c r="AA51" s="47">
        <v>108</v>
      </c>
      <c r="AB51" s="47">
        <v>4601</v>
      </c>
      <c r="AC51" s="56">
        <v>994</v>
      </c>
      <c r="AD51" s="66" t="s">
        <v>638</v>
      </c>
      <c r="AE51" s="66" t="s">
        <v>638</v>
      </c>
      <c r="AF51" s="66" t="s">
        <v>638</v>
      </c>
      <c r="AG51" s="66" t="s">
        <v>638</v>
      </c>
      <c r="AH51" s="66" t="s">
        <v>638</v>
      </c>
      <c r="AI51" s="66" t="s">
        <v>638</v>
      </c>
      <c r="AJ51" s="51" t="s">
        <v>638</v>
      </c>
      <c r="AK51" s="51" t="s">
        <v>638</v>
      </c>
      <c r="AL51" s="51" t="s">
        <v>638</v>
      </c>
      <c r="AM51" s="70" t="s">
        <v>638</v>
      </c>
      <c r="AN51" s="51" t="s">
        <v>638</v>
      </c>
      <c r="AO51" s="51" t="s">
        <v>638</v>
      </c>
      <c r="AP51" s="51" t="s">
        <v>638</v>
      </c>
      <c r="AQ51" s="51" t="s">
        <v>638</v>
      </c>
      <c r="AR51" s="51" t="s">
        <v>638</v>
      </c>
      <c r="AS51" s="51" t="s">
        <v>638</v>
      </c>
      <c r="AT51" s="51" t="s">
        <v>638</v>
      </c>
      <c r="AU51" s="51" t="s">
        <v>638</v>
      </c>
      <c r="AV51" s="51" t="s">
        <v>638</v>
      </c>
      <c r="AW51" s="48" t="s">
        <v>639</v>
      </c>
      <c r="AX51" s="48" t="s">
        <v>639</v>
      </c>
      <c r="AY51" s="48" t="s">
        <v>639</v>
      </c>
      <c r="AZ51" s="48" t="s">
        <v>639</v>
      </c>
      <c r="BA51" s="48" t="s">
        <v>639</v>
      </c>
      <c r="BB51" s="48" t="s">
        <v>639</v>
      </c>
      <c r="BC51" s="48" t="s">
        <v>639</v>
      </c>
      <c r="BD51" s="48" t="s">
        <v>639</v>
      </c>
      <c r="BE51" s="49" t="s">
        <v>640</v>
      </c>
      <c r="BF51" s="50" t="s">
        <v>641</v>
      </c>
      <c r="BG51" s="48" t="s">
        <v>642</v>
      </c>
      <c r="BH51" s="48" t="s">
        <v>642</v>
      </c>
      <c r="BI51" s="48" t="s">
        <v>642</v>
      </c>
      <c r="BJ51" s="48" t="s">
        <v>642</v>
      </c>
      <c r="BK51" s="48" t="s">
        <v>642</v>
      </c>
      <c r="BL51" s="48" t="s">
        <v>642</v>
      </c>
      <c r="BM51" s="105" t="s">
        <v>643</v>
      </c>
      <c r="BN51" s="48" t="s">
        <v>642</v>
      </c>
      <c r="BO51" s="48" t="s">
        <v>642</v>
      </c>
      <c r="BP51" s="48" t="s">
        <v>642</v>
      </c>
      <c r="BQ51" s="48" t="s">
        <v>642</v>
      </c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50" t="s">
        <v>642</v>
      </c>
      <c r="CV51" s="50" t="s">
        <v>642</v>
      </c>
      <c r="CW51" s="56">
        <v>36315.789473684243</v>
      </c>
      <c r="CX51" s="71"/>
      <c r="CY51" s="71"/>
      <c r="CZ51" s="71"/>
      <c r="DA51" s="71"/>
      <c r="DB51" s="71"/>
    </row>
    <row r="52" spans="1:106" x14ac:dyDescent="0.2">
      <c r="A52" s="23">
        <v>49</v>
      </c>
      <c r="B52" s="10" t="s">
        <v>261</v>
      </c>
      <c r="C52" s="75">
        <v>7.4</v>
      </c>
      <c r="D52" s="46">
        <v>588</v>
      </c>
      <c r="E52" s="42" t="str">
        <f t="shared" si="0"/>
        <v>&lt;0,10</v>
      </c>
      <c r="F52" s="57">
        <v>14.42</v>
      </c>
      <c r="G52" s="47">
        <v>171.5</v>
      </c>
      <c r="H52" s="54">
        <v>0.44740000000000002</v>
      </c>
      <c r="I52" s="45">
        <v>1.8240000000000001</v>
      </c>
      <c r="J52" s="45">
        <v>7.8029999999999999</v>
      </c>
      <c r="K52" s="53">
        <v>11.78</v>
      </c>
      <c r="L52" s="60">
        <v>5.6800000000000003E-2</v>
      </c>
      <c r="M52" s="47">
        <v>971.9</v>
      </c>
      <c r="N52" s="59">
        <v>2.0009999999999999</v>
      </c>
      <c r="O52" s="45">
        <v>4.7960000000000003</v>
      </c>
      <c r="P52" s="53">
        <v>46.42</v>
      </c>
      <c r="Q52" s="45" t="str">
        <f t="shared" si="1"/>
        <v>&lt;2,0</v>
      </c>
      <c r="R52" s="53">
        <v>99.12</v>
      </c>
      <c r="S52" s="45">
        <v>7.5270000000000001</v>
      </c>
      <c r="T52" s="53">
        <v>56.2</v>
      </c>
      <c r="U52" s="47">
        <v>122000</v>
      </c>
      <c r="V52" s="99">
        <v>5.91</v>
      </c>
      <c r="W52" s="47">
        <v>25570</v>
      </c>
      <c r="X52" s="47">
        <v>4947</v>
      </c>
      <c r="Y52" s="47">
        <v>4943</v>
      </c>
      <c r="Z52" s="47">
        <v>6470</v>
      </c>
      <c r="AA52" s="53">
        <v>78</v>
      </c>
      <c r="AB52" s="47">
        <v>1882</v>
      </c>
      <c r="AC52" s="56">
        <v>382.4</v>
      </c>
      <c r="AD52" s="66">
        <v>0.13840509152807859</v>
      </c>
      <c r="AE52" s="66">
        <v>8.3895998176668568E-2</v>
      </c>
      <c r="AF52" s="66" t="s">
        <v>638</v>
      </c>
      <c r="AG52" s="66">
        <v>0.29634640066385687</v>
      </c>
      <c r="AH52" s="66">
        <v>8.5498019402624026E-2</v>
      </c>
      <c r="AI52" s="66">
        <v>0.11786325234898878</v>
      </c>
      <c r="AJ52" s="51">
        <v>0.10066492138718516</v>
      </c>
      <c r="AK52" s="51" t="s">
        <v>638</v>
      </c>
      <c r="AL52" s="51">
        <v>4.0771715461945461E-2</v>
      </c>
      <c r="AM52" s="70" t="s">
        <v>638</v>
      </c>
      <c r="AN52" s="51">
        <v>1.9796798379848213E-2</v>
      </c>
      <c r="AO52" s="51">
        <v>7.1237644893002189E-2</v>
      </c>
      <c r="AP52" s="51">
        <v>0.16974635214445119</v>
      </c>
      <c r="AQ52" s="51">
        <v>0.30753302310764208</v>
      </c>
      <c r="AR52" s="51">
        <v>8.5672351609343125E-2</v>
      </c>
      <c r="AS52" s="51">
        <v>0.17817852572207474</v>
      </c>
      <c r="AT52" s="51">
        <v>0.15673015906804566</v>
      </c>
      <c r="AU52" s="51" t="s">
        <v>638</v>
      </c>
      <c r="AV52" s="51" t="s">
        <v>638</v>
      </c>
      <c r="AW52" s="48" t="s">
        <v>639</v>
      </c>
      <c r="AX52" s="48" t="s">
        <v>639</v>
      </c>
      <c r="AY52" s="48" t="s">
        <v>639</v>
      </c>
      <c r="AZ52" s="48" t="s">
        <v>639</v>
      </c>
      <c r="BA52" s="48" t="s">
        <v>639</v>
      </c>
      <c r="BB52" s="48" t="s">
        <v>639</v>
      </c>
      <c r="BC52" s="48" t="s">
        <v>639</v>
      </c>
      <c r="BD52" s="48" t="s">
        <v>639</v>
      </c>
      <c r="BE52" s="49" t="s">
        <v>640</v>
      </c>
      <c r="BF52" s="50" t="s">
        <v>641</v>
      </c>
      <c r="BG52" s="48" t="s">
        <v>642</v>
      </c>
      <c r="BH52" s="48" t="s">
        <v>642</v>
      </c>
      <c r="BI52" s="48" t="s">
        <v>642</v>
      </c>
      <c r="BJ52" s="48" t="s">
        <v>642</v>
      </c>
      <c r="BK52" s="48" t="s">
        <v>642</v>
      </c>
      <c r="BL52" s="48" t="s">
        <v>642</v>
      </c>
      <c r="BM52" s="105" t="s">
        <v>643</v>
      </c>
      <c r="BN52" s="48" t="s">
        <v>642</v>
      </c>
      <c r="BO52" s="48" t="s">
        <v>642</v>
      </c>
      <c r="BP52" s="48" t="s">
        <v>642</v>
      </c>
      <c r="BQ52" s="48" t="s">
        <v>642</v>
      </c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50" t="s">
        <v>642</v>
      </c>
      <c r="CV52" s="50" t="s">
        <v>642</v>
      </c>
      <c r="CW52" s="56">
        <v>9451.6129032258032</v>
      </c>
      <c r="CX52" s="71"/>
      <c r="CY52" s="71"/>
      <c r="CZ52" s="71"/>
      <c r="DA52" s="71"/>
      <c r="DB52" s="71"/>
    </row>
    <row r="53" spans="1:106" x14ac:dyDescent="0.2">
      <c r="A53" s="23">
        <v>50</v>
      </c>
      <c r="B53" s="16" t="s">
        <v>131</v>
      </c>
      <c r="C53" s="75">
        <v>7.1</v>
      </c>
      <c r="D53" s="46">
        <v>635</v>
      </c>
      <c r="E53" s="42" t="str">
        <f t="shared" si="0"/>
        <v>&lt;0,10</v>
      </c>
      <c r="F53" s="5">
        <v>24.74</v>
      </c>
      <c r="G53" s="46">
        <v>122.3</v>
      </c>
      <c r="H53" s="51">
        <v>0.23039999999999999</v>
      </c>
      <c r="I53" s="44">
        <v>2.65</v>
      </c>
      <c r="J53" s="59">
        <v>7.0789999999999997</v>
      </c>
      <c r="K53" s="59">
        <v>3.1030000000000002</v>
      </c>
      <c r="L53" s="60">
        <v>3.6900000000000002E-2</v>
      </c>
      <c r="M53" s="42">
        <v>2548</v>
      </c>
      <c r="N53" s="59">
        <v>6.5720000000000001</v>
      </c>
      <c r="O53" s="59">
        <v>5.476</v>
      </c>
      <c r="P53" s="57">
        <v>21.76</v>
      </c>
      <c r="Q53" s="45" t="str">
        <f t="shared" si="1"/>
        <v>&lt;2,0</v>
      </c>
      <c r="R53" s="56">
        <v>247.9</v>
      </c>
      <c r="S53" s="57">
        <v>10.64</v>
      </c>
      <c r="T53" s="57">
        <v>51.82</v>
      </c>
      <c r="U53" s="42">
        <v>188700</v>
      </c>
      <c r="V53" s="100">
        <v>7.5</v>
      </c>
      <c r="W53" s="42">
        <v>5761</v>
      </c>
      <c r="X53" s="56">
        <v>751.7</v>
      </c>
      <c r="Y53" s="42">
        <v>1931</v>
      </c>
      <c r="Z53" s="47">
        <v>8102</v>
      </c>
      <c r="AA53" s="56">
        <v>120.9</v>
      </c>
      <c r="AB53" s="42">
        <v>4320</v>
      </c>
      <c r="AC53" s="56">
        <v>1170</v>
      </c>
      <c r="AD53" s="66">
        <v>2.3970534135545338</v>
      </c>
      <c r="AE53" s="66">
        <v>0.66790677252067809</v>
      </c>
      <c r="AF53" s="66">
        <v>0.1213503902278867</v>
      </c>
      <c r="AG53" s="66">
        <v>0.93673152664216752</v>
      </c>
      <c r="AH53" s="66">
        <v>0.39250405127616828</v>
      </c>
      <c r="AI53" s="66">
        <v>0.37691042888807119</v>
      </c>
      <c r="AJ53" s="51">
        <v>0.33915345799001312</v>
      </c>
      <c r="AK53" s="51">
        <v>5.6826647573915159E-2</v>
      </c>
      <c r="AL53" s="51">
        <v>0.12471931150061373</v>
      </c>
      <c r="AM53" s="70" t="s">
        <v>638</v>
      </c>
      <c r="AN53" s="51">
        <v>5.2709443396189076E-2</v>
      </c>
      <c r="AO53" s="51">
        <v>0.21469126572547831</v>
      </c>
      <c r="AP53" s="51">
        <v>0.67772674949861722</v>
      </c>
      <c r="AQ53" s="51">
        <v>0.65431571341358064</v>
      </c>
      <c r="AR53" s="51">
        <v>0.25033524392704132</v>
      </c>
      <c r="AS53" s="51">
        <v>0.35701005929565138</v>
      </c>
      <c r="AT53" s="51">
        <v>0.29663648482403143</v>
      </c>
      <c r="AU53" s="51">
        <v>6.5519255593661924E-2</v>
      </c>
      <c r="AV53" s="51" t="s">
        <v>638</v>
      </c>
      <c r="AW53" s="48" t="s">
        <v>639</v>
      </c>
      <c r="AX53" s="48" t="s">
        <v>639</v>
      </c>
      <c r="AY53" s="48" t="s">
        <v>639</v>
      </c>
      <c r="AZ53" s="48" t="s">
        <v>639</v>
      </c>
      <c r="BA53" s="48" t="s">
        <v>639</v>
      </c>
      <c r="BB53" s="48" t="s">
        <v>639</v>
      </c>
      <c r="BC53" s="48" t="s">
        <v>639</v>
      </c>
      <c r="BD53" s="48" t="s">
        <v>639</v>
      </c>
      <c r="BE53" s="49" t="s">
        <v>640</v>
      </c>
      <c r="BF53" s="50" t="s">
        <v>641</v>
      </c>
      <c r="BG53" s="48" t="s">
        <v>642</v>
      </c>
      <c r="BH53" s="48" t="s">
        <v>642</v>
      </c>
      <c r="BI53" s="48" t="s">
        <v>642</v>
      </c>
      <c r="BJ53" s="48" t="s">
        <v>642</v>
      </c>
      <c r="BK53" s="48" t="s">
        <v>642</v>
      </c>
      <c r="BL53" s="48" t="s">
        <v>642</v>
      </c>
      <c r="BM53" s="105" t="s">
        <v>643</v>
      </c>
      <c r="BN53" s="48" t="s">
        <v>642</v>
      </c>
      <c r="BO53" s="48" t="s">
        <v>642</v>
      </c>
      <c r="BP53" s="48" t="s">
        <v>642</v>
      </c>
      <c r="BQ53" s="48" t="s">
        <v>642</v>
      </c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50" t="s">
        <v>642</v>
      </c>
      <c r="CV53" s="50" t="s">
        <v>642</v>
      </c>
      <c r="CW53" s="56">
        <v>10611.111111111109</v>
      </c>
      <c r="CX53" s="71"/>
      <c r="CY53" s="71"/>
      <c r="CZ53" s="71"/>
      <c r="DA53" s="71"/>
      <c r="DB53" s="71"/>
    </row>
    <row r="54" spans="1:106" x14ac:dyDescent="0.2">
      <c r="A54" s="23">
        <v>51</v>
      </c>
      <c r="B54" s="16" t="s">
        <v>133</v>
      </c>
      <c r="C54" s="75">
        <v>6.54</v>
      </c>
      <c r="D54" s="46">
        <v>483</v>
      </c>
      <c r="E54" s="42" t="str">
        <f t="shared" si="0"/>
        <v>&lt;0,10</v>
      </c>
      <c r="F54" s="42">
        <v>10.5</v>
      </c>
      <c r="G54" s="53">
        <v>81.3</v>
      </c>
      <c r="H54" s="54">
        <v>0.16700000000000001</v>
      </c>
      <c r="I54" s="45">
        <v>6.61</v>
      </c>
      <c r="J54" s="45">
        <v>8.9499999999999993</v>
      </c>
      <c r="K54" s="53">
        <v>12.5</v>
      </c>
      <c r="L54" s="60">
        <v>3.6200000000000003E-2</v>
      </c>
      <c r="M54" s="47">
        <v>2233</v>
      </c>
      <c r="N54" s="42">
        <v>0.88</v>
      </c>
      <c r="O54" s="45">
        <v>9.57</v>
      </c>
      <c r="P54" s="53">
        <v>19.2</v>
      </c>
      <c r="Q54" s="45" t="str">
        <f t="shared" si="1"/>
        <v>&lt;2,0</v>
      </c>
      <c r="R54" s="53">
        <v>54.4</v>
      </c>
      <c r="S54" s="53">
        <v>11.9</v>
      </c>
      <c r="T54" s="53">
        <v>39.799999999999997</v>
      </c>
      <c r="U54" s="47">
        <v>28640</v>
      </c>
      <c r="V54" s="99">
        <v>32.4</v>
      </c>
      <c r="W54" s="47">
        <v>9460</v>
      </c>
      <c r="X54" s="47">
        <v>1156</v>
      </c>
      <c r="Y54" s="53">
        <v>19.2</v>
      </c>
      <c r="Z54" s="47">
        <v>2646</v>
      </c>
      <c r="AA54" s="47">
        <v>111</v>
      </c>
      <c r="AB54" s="47">
        <v>5549</v>
      </c>
      <c r="AC54" s="56">
        <v>1049</v>
      </c>
      <c r="AD54" s="66">
        <v>0.3597734204034761</v>
      </c>
      <c r="AE54" s="66">
        <v>0.54137499474301809</v>
      </c>
      <c r="AF54" s="66" t="s">
        <v>638</v>
      </c>
      <c r="AG54" s="66" t="s">
        <v>638</v>
      </c>
      <c r="AH54" s="66" t="s">
        <v>638</v>
      </c>
      <c r="AI54" s="66" t="s">
        <v>638</v>
      </c>
      <c r="AJ54" s="51" t="s">
        <v>638</v>
      </c>
      <c r="AK54" s="51" t="s">
        <v>638</v>
      </c>
      <c r="AL54" s="51" t="s">
        <v>638</v>
      </c>
      <c r="AM54" s="70" t="s">
        <v>638</v>
      </c>
      <c r="AN54" s="51">
        <v>8.4960097685622446E-2</v>
      </c>
      <c r="AO54" s="51">
        <v>0.25608396090834928</v>
      </c>
      <c r="AP54" s="51" t="s">
        <v>638</v>
      </c>
      <c r="AQ54" s="51" t="s">
        <v>638</v>
      </c>
      <c r="AR54" s="51" t="s">
        <v>638</v>
      </c>
      <c r="AS54" s="51" t="s">
        <v>638</v>
      </c>
      <c r="AT54" s="51" t="s">
        <v>638</v>
      </c>
      <c r="AU54" s="51" t="s">
        <v>638</v>
      </c>
      <c r="AV54" s="51" t="s">
        <v>638</v>
      </c>
      <c r="AW54" s="48" t="s">
        <v>639</v>
      </c>
      <c r="AX54" s="48" t="s">
        <v>639</v>
      </c>
      <c r="AY54" s="48" t="s">
        <v>639</v>
      </c>
      <c r="AZ54" s="48" t="s">
        <v>639</v>
      </c>
      <c r="BA54" s="48" t="s">
        <v>639</v>
      </c>
      <c r="BB54" s="48" t="s">
        <v>639</v>
      </c>
      <c r="BC54" s="48" t="s">
        <v>639</v>
      </c>
      <c r="BD54" s="48" t="s">
        <v>639</v>
      </c>
      <c r="BE54" s="49" t="s">
        <v>640</v>
      </c>
      <c r="BF54" s="50" t="s">
        <v>641</v>
      </c>
      <c r="BG54" s="48" t="s">
        <v>642</v>
      </c>
      <c r="BH54" s="48" t="s">
        <v>642</v>
      </c>
      <c r="BI54" s="48" t="s">
        <v>642</v>
      </c>
      <c r="BJ54" s="48" t="s">
        <v>642</v>
      </c>
      <c r="BK54" s="48" t="s">
        <v>642</v>
      </c>
      <c r="BL54" s="48" t="s">
        <v>642</v>
      </c>
      <c r="BM54" s="105" t="s">
        <v>643</v>
      </c>
      <c r="BN54" s="48" t="s">
        <v>642</v>
      </c>
      <c r="BO54" s="48" t="s">
        <v>642</v>
      </c>
      <c r="BP54" s="48" t="s">
        <v>642</v>
      </c>
      <c r="BQ54" s="48" t="s">
        <v>642</v>
      </c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50" t="s">
        <v>642</v>
      </c>
      <c r="CV54" s="50" t="s">
        <v>642</v>
      </c>
      <c r="CW54" s="56">
        <v>39369.23076923086</v>
      </c>
      <c r="CX54" s="71"/>
      <c r="CY54" s="71"/>
      <c r="CZ54" s="71"/>
      <c r="DA54" s="71"/>
      <c r="DB54" s="71"/>
    </row>
    <row r="55" spans="1:106" x14ac:dyDescent="0.2">
      <c r="A55" s="23">
        <v>52</v>
      </c>
      <c r="B55" s="16" t="s">
        <v>134</v>
      </c>
      <c r="C55" s="75">
        <v>7.5</v>
      </c>
      <c r="D55" s="46">
        <v>722</v>
      </c>
      <c r="E55" s="42" t="str">
        <f t="shared" si="0"/>
        <v>&lt;0,10</v>
      </c>
      <c r="F55" s="59">
        <v>6.6120000000000001</v>
      </c>
      <c r="G55" s="53">
        <v>27.49</v>
      </c>
      <c r="H55" s="54" t="s">
        <v>644</v>
      </c>
      <c r="I55" s="45">
        <v>2.7290000000000001</v>
      </c>
      <c r="J55" s="53">
        <v>24.65</v>
      </c>
      <c r="K55" s="53" t="s">
        <v>661</v>
      </c>
      <c r="L55" s="60">
        <v>5.4899999999999997E-2</v>
      </c>
      <c r="M55" s="47">
        <v>1328</v>
      </c>
      <c r="N55" s="59">
        <v>0.95799999999999996</v>
      </c>
      <c r="O55" s="53">
        <v>14.23</v>
      </c>
      <c r="P55" s="45">
        <v>8.6470000000000002</v>
      </c>
      <c r="Q55" s="45" t="str">
        <f t="shared" si="1"/>
        <v>&lt;2,0</v>
      </c>
      <c r="R55" s="53">
        <v>18.04</v>
      </c>
      <c r="S55" s="45">
        <v>5.78</v>
      </c>
      <c r="T55" s="53">
        <v>18.96</v>
      </c>
      <c r="U55" s="47">
        <v>7071</v>
      </c>
      <c r="V55" s="99">
        <v>11.9</v>
      </c>
      <c r="W55" s="47">
        <v>4620</v>
      </c>
      <c r="X55" s="47">
        <v>242.1</v>
      </c>
      <c r="Y55" s="47">
        <v>192.9</v>
      </c>
      <c r="Z55" s="47">
        <v>258</v>
      </c>
      <c r="AA55" s="53">
        <v>66.33</v>
      </c>
      <c r="AB55" s="47">
        <v>2579</v>
      </c>
      <c r="AC55" s="56">
        <v>420.3</v>
      </c>
      <c r="AD55" s="66">
        <v>4.1592804526575967E-2</v>
      </c>
      <c r="AE55" s="66">
        <v>6.9861702444828339E-2</v>
      </c>
      <c r="AF55" s="66" t="s">
        <v>638</v>
      </c>
      <c r="AG55" s="66">
        <v>7.2063558361269459E-2</v>
      </c>
      <c r="AH55" s="66">
        <v>2.8711524523734135E-2</v>
      </c>
      <c r="AI55" s="66">
        <v>3.3292850854357466E-2</v>
      </c>
      <c r="AJ55" s="51">
        <v>3.1590007098236547E-2</v>
      </c>
      <c r="AK55" s="51" t="s">
        <v>638</v>
      </c>
      <c r="AL55" s="51">
        <v>1.5295991388798068E-2</v>
      </c>
      <c r="AM55" s="70">
        <v>3.5999999999999997E-2</v>
      </c>
      <c r="AN55" s="51">
        <v>1.6367316930728449E-2</v>
      </c>
      <c r="AO55" s="51">
        <v>3.1467368516462937E-2</v>
      </c>
      <c r="AP55" s="51">
        <v>4.8965215821702116E-2</v>
      </c>
      <c r="AQ55" s="51">
        <v>8.5987971128622456E-2</v>
      </c>
      <c r="AR55" s="51">
        <v>2.598246366955359E-2</v>
      </c>
      <c r="AS55" s="51">
        <v>5.9193555469395323E-2</v>
      </c>
      <c r="AT55" s="51" t="s">
        <v>638</v>
      </c>
      <c r="AU55" s="51" t="s">
        <v>638</v>
      </c>
      <c r="AV55" s="51" t="s">
        <v>638</v>
      </c>
      <c r="AW55" s="48" t="s">
        <v>639</v>
      </c>
      <c r="AX55" s="48" t="s">
        <v>639</v>
      </c>
      <c r="AY55" s="48" t="s">
        <v>639</v>
      </c>
      <c r="AZ55" s="48" t="s">
        <v>639</v>
      </c>
      <c r="BA55" s="48" t="s">
        <v>639</v>
      </c>
      <c r="BB55" s="48" t="s">
        <v>639</v>
      </c>
      <c r="BC55" s="48" t="s">
        <v>639</v>
      </c>
      <c r="BD55" s="48" t="s">
        <v>639</v>
      </c>
      <c r="BE55" s="49" t="s">
        <v>640</v>
      </c>
      <c r="BF55" s="50" t="s">
        <v>641</v>
      </c>
      <c r="BG55" s="48" t="s">
        <v>642</v>
      </c>
      <c r="BH55" s="48" t="s">
        <v>642</v>
      </c>
      <c r="BI55" s="48" t="s">
        <v>642</v>
      </c>
      <c r="BJ55" s="48" t="s">
        <v>642</v>
      </c>
      <c r="BK55" s="48" t="s">
        <v>642</v>
      </c>
      <c r="BL55" s="48" t="s">
        <v>642</v>
      </c>
      <c r="BM55" s="105" t="s">
        <v>643</v>
      </c>
      <c r="BN55" s="48" t="s">
        <v>642</v>
      </c>
      <c r="BO55" s="48" t="s">
        <v>642</v>
      </c>
      <c r="BP55" s="48" t="s">
        <v>642</v>
      </c>
      <c r="BQ55" s="48" t="s">
        <v>642</v>
      </c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50" t="s">
        <v>642</v>
      </c>
      <c r="CV55" s="50" t="s">
        <v>642</v>
      </c>
      <c r="CW55" s="56">
        <v>11918.881118881121</v>
      </c>
      <c r="CX55" s="71"/>
      <c r="CY55" s="71"/>
      <c r="CZ55" s="71"/>
      <c r="DA55" s="71"/>
      <c r="DB55" s="71"/>
    </row>
    <row r="56" spans="1:106" x14ac:dyDescent="0.2">
      <c r="A56" s="23">
        <v>53</v>
      </c>
      <c r="B56" s="16" t="s">
        <v>135</v>
      </c>
      <c r="C56" s="75">
        <v>8.1999999999999993</v>
      </c>
      <c r="D56" s="46">
        <v>1239</v>
      </c>
      <c r="E56" s="42" t="str">
        <f t="shared" si="0"/>
        <v>&lt;0,10</v>
      </c>
      <c r="F56" s="42">
        <v>10.4</v>
      </c>
      <c r="G56" s="53">
        <v>81.5</v>
      </c>
      <c r="H56" s="54">
        <v>0.51</v>
      </c>
      <c r="I56" s="45">
        <v>3.21</v>
      </c>
      <c r="J56" s="53">
        <v>13.8</v>
      </c>
      <c r="K56" s="53">
        <v>22</v>
      </c>
      <c r="L56" s="60">
        <v>6.2300000000000001E-2</v>
      </c>
      <c r="M56" s="47">
        <v>3168</v>
      </c>
      <c r="N56" s="59">
        <v>2.6</v>
      </c>
      <c r="O56" s="53">
        <v>11.8</v>
      </c>
      <c r="P56" s="53">
        <v>31.8</v>
      </c>
      <c r="Q56" s="45" t="str">
        <f t="shared" si="1"/>
        <v>&lt;2,0</v>
      </c>
      <c r="R56" s="47">
        <v>222</v>
      </c>
      <c r="S56" s="45">
        <v>5.5</v>
      </c>
      <c r="T56" s="53">
        <v>62.4</v>
      </c>
      <c r="U56" s="47">
        <v>169400</v>
      </c>
      <c r="V56" s="99">
        <v>7.27</v>
      </c>
      <c r="W56" s="47">
        <v>11260</v>
      </c>
      <c r="X56" s="47">
        <v>639</v>
      </c>
      <c r="Y56" s="47">
        <v>911</v>
      </c>
      <c r="Z56" s="47">
        <v>11500</v>
      </c>
      <c r="AA56" s="47">
        <v>175</v>
      </c>
      <c r="AB56" s="47">
        <v>5460</v>
      </c>
      <c r="AC56" s="56">
        <v>1606</v>
      </c>
      <c r="AD56" s="66">
        <v>5.6615064540927254E-2</v>
      </c>
      <c r="AE56" s="66">
        <v>0.12548710756246426</v>
      </c>
      <c r="AF56" s="66">
        <v>7.0258563125286708E-2</v>
      </c>
      <c r="AG56" s="66">
        <v>0.46796813044831587</v>
      </c>
      <c r="AH56" s="66">
        <v>0.21070882673126307</v>
      </c>
      <c r="AI56" s="66">
        <v>0.33459474990995541</v>
      </c>
      <c r="AJ56" s="51">
        <v>0.30360567368249364</v>
      </c>
      <c r="AK56" s="51">
        <v>4.9108852913267019E-2</v>
      </c>
      <c r="AL56" s="51">
        <v>0.13136222257061181</v>
      </c>
      <c r="AM56" s="70">
        <v>4.2000000000000003E-2</v>
      </c>
      <c r="AN56" s="51">
        <v>2.723772995691055E-2</v>
      </c>
      <c r="AO56" s="51">
        <v>3.9554532909001891E-2</v>
      </c>
      <c r="AP56" s="51">
        <v>0.44833866562924002</v>
      </c>
      <c r="AQ56" s="51">
        <v>0.5842844984413087</v>
      </c>
      <c r="AR56" s="51">
        <v>0.20605659430193027</v>
      </c>
      <c r="AS56" s="51">
        <v>9.1263990788439039E-2</v>
      </c>
      <c r="AT56" s="51">
        <v>0.28753400537329332</v>
      </c>
      <c r="AU56" s="51">
        <v>5.7600408777094561E-2</v>
      </c>
      <c r="AV56" s="51" t="s">
        <v>638</v>
      </c>
      <c r="AW56" s="48" t="s">
        <v>639</v>
      </c>
      <c r="AX56" s="48" t="s">
        <v>639</v>
      </c>
      <c r="AY56" s="48" t="s">
        <v>639</v>
      </c>
      <c r="AZ56" s="48" t="s">
        <v>639</v>
      </c>
      <c r="BA56" s="48" t="s">
        <v>639</v>
      </c>
      <c r="BB56" s="48" t="s">
        <v>639</v>
      </c>
      <c r="BC56" s="48" t="s">
        <v>639</v>
      </c>
      <c r="BD56" s="48" t="s">
        <v>639</v>
      </c>
      <c r="BE56" s="49" t="s">
        <v>640</v>
      </c>
      <c r="BF56" s="50" t="s">
        <v>641</v>
      </c>
      <c r="BG56" s="48" t="s">
        <v>642</v>
      </c>
      <c r="BH56" s="48" t="s">
        <v>642</v>
      </c>
      <c r="BI56" s="48" t="s">
        <v>642</v>
      </c>
      <c r="BJ56" s="48" t="s">
        <v>642</v>
      </c>
      <c r="BK56" s="48" t="s">
        <v>642</v>
      </c>
      <c r="BL56" s="48" t="s">
        <v>642</v>
      </c>
      <c r="BM56" s="105" t="s">
        <v>643</v>
      </c>
      <c r="BN56" s="48" t="s">
        <v>642</v>
      </c>
      <c r="BO56" s="48" t="s">
        <v>642</v>
      </c>
      <c r="BP56" s="48" t="s">
        <v>642</v>
      </c>
      <c r="BQ56" s="48" t="s">
        <v>642</v>
      </c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50" t="s">
        <v>642</v>
      </c>
      <c r="CV56" s="50" t="s">
        <v>642</v>
      </c>
      <c r="CW56" s="56">
        <v>13122.03389830509</v>
      </c>
      <c r="CX56" s="71"/>
      <c r="CY56" s="71"/>
      <c r="CZ56" s="71"/>
      <c r="DA56" s="71"/>
      <c r="DB56" s="71"/>
    </row>
    <row r="57" spans="1:106" x14ac:dyDescent="0.2">
      <c r="A57" s="23">
        <v>54</v>
      </c>
      <c r="B57" s="16" t="s">
        <v>137</v>
      </c>
      <c r="C57" s="75">
        <v>8.1999999999999993</v>
      </c>
      <c r="D57" s="46">
        <v>1570</v>
      </c>
      <c r="E57" s="42" t="str">
        <f t="shared" si="0"/>
        <v>&lt;0,10</v>
      </c>
      <c r="F57" s="42">
        <v>3.41</v>
      </c>
      <c r="G57" s="53">
        <v>71.31</v>
      </c>
      <c r="H57" s="45">
        <v>1.42</v>
      </c>
      <c r="I57" s="45">
        <v>8.6319999999999997</v>
      </c>
      <c r="J57" s="53">
        <v>25.96</v>
      </c>
      <c r="K57" s="53">
        <v>23.3</v>
      </c>
      <c r="L57" s="60">
        <v>0.10199999999999999</v>
      </c>
      <c r="M57" s="47">
        <v>4695</v>
      </c>
      <c r="N57" s="42">
        <v>3.08</v>
      </c>
      <c r="O57" s="53">
        <v>21.1</v>
      </c>
      <c r="P57" s="53">
        <v>48.3</v>
      </c>
      <c r="Q57" s="45" t="str">
        <f t="shared" si="1"/>
        <v>&lt;2,0</v>
      </c>
      <c r="R57" s="53">
        <v>36.200000000000003</v>
      </c>
      <c r="S57" s="53">
        <v>32.1</v>
      </c>
      <c r="T57" s="47">
        <v>103</v>
      </c>
      <c r="U57" s="47">
        <v>31010</v>
      </c>
      <c r="V57" s="99">
        <v>14.6</v>
      </c>
      <c r="W57" s="47">
        <v>21910</v>
      </c>
      <c r="X57" s="47">
        <v>497</v>
      </c>
      <c r="Y57" s="47">
        <v>1048</v>
      </c>
      <c r="Z57" s="47">
        <v>10730</v>
      </c>
      <c r="AA57" s="47">
        <v>309</v>
      </c>
      <c r="AB57" s="47">
        <v>11860</v>
      </c>
      <c r="AC57" s="56">
        <v>3251</v>
      </c>
      <c r="AD57" s="66" t="s">
        <v>638</v>
      </c>
      <c r="AE57" s="66">
        <v>2.0404719499657081E-2</v>
      </c>
      <c r="AF57" s="66">
        <v>1.9492257612363721E-2</v>
      </c>
      <c r="AG57" s="66">
        <v>5.3179466972211917E-2</v>
      </c>
      <c r="AH57" s="66">
        <v>1.9027648471087469E-2</v>
      </c>
      <c r="AI57" s="66">
        <v>1.9234818448836878E-2</v>
      </c>
      <c r="AJ57" s="51">
        <v>1.9082487582844664E-2</v>
      </c>
      <c r="AK57" s="51">
        <v>2.0500687945232184E-2</v>
      </c>
      <c r="AL57" s="51">
        <v>9.1817429476807079E-3</v>
      </c>
      <c r="AM57" s="70" t="s">
        <v>638</v>
      </c>
      <c r="AN57" s="51">
        <v>7.1458409236947644E-3</v>
      </c>
      <c r="AO57" s="51" t="s">
        <v>638</v>
      </c>
      <c r="AP57" s="51">
        <v>3.3834970299860642E-2</v>
      </c>
      <c r="AQ57" s="51">
        <v>4.8876881662261826E-2</v>
      </c>
      <c r="AR57" s="51">
        <v>1.7440360847448596E-2</v>
      </c>
      <c r="AS57" s="51" t="s">
        <v>638</v>
      </c>
      <c r="AT57" s="51">
        <v>4.2570383810184159E-2</v>
      </c>
      <c r="AU57" s="51" t="s">
        <v>638</v>
      </c>
      <c r="AV57" s="51">
        <v>4.9964524045446233E-2</v>
      </c>
      <c r="AW57" s="48" t="s">
        <v>639</v>
      </c>
      <c r="AX57" s="48" t="s">
        <v>639</v>
      </c>
      <c r="AY57" s="48" t="s">
        <v>639</v>
      </c>
      <c r="AZ57" s="48" t="s">
        <v>639</v>
      </c>
      <c r="BA57" s="48" t="s">
        <v>639</v>
      </c>
      <c r="BB57" s="48" t="s">
        <v>639</v>
      </c>
      <c r="BC57" s="48" t="s">
        <v>639</v>
      </c>
      <c r="BD57" s="48" t="s">
        <v>639</v>
      </c>
      <c r="BE57" s="49" t="s">
        <v>640</v>
      </c>
      <c r="BF57" s="50" t="s">
        <v>641</v>
      </c>
      <c r="BG57" s="48" t="s">
        <v>642</v>
      </c>
      <c r="BH57" s="48" t="s">
        <v>642</v>
      </c>
      <c r="BI57" s="48" t="s">
        <v>642</v>
      </c>
      <c r="BJ57" s="48" t="s">
        <v>642</v>
      </c>
      <c r="BK57" s="48" t="s">
        <v>642</v>
      </c>
      <c r="BL57" s="48" t="s">
        <v>642</v>
      </c>
      <c r="BM57" s="105" t="s">
        <v>643</v>
      </c>
      <c r="BN57" s="48" t="s">
        <v>642</v>
      </c>
      <c r="BO57" s="48" t="s">
        <v>642</v>
      </c>
      <c r="BP57" s="48" t="s">
        <v>642</v>
      </c>
      <c r="BQ57" s="48" t="s">
        <v>642</v>
      </c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50" t="s">
        <v>642</v>
      </c>
      <c r="CV57" s="50">
        <v>2E-3</v>
      </c>
      <c r="CW57" s="56">
        <v>4755.7003257328997</v>
      </c>
      <c r="CX57" s="71"/>
      <c r="CY57" s="71"/>
      <c r="CZ57" s="71"/>
      <c r="DA57" s="71"/>
      <c r="DB57" s="71"/>
    </row>
    <row r="58" spans="1:106" x14ac:dyDescent="0.2">
      <c r="A58" s="23">
        <v>55</v>
      </c>
      <c r="B58" s="16" t="s">
        <v>139</v>
      </c>
      <c r="C58" s="75">
        <v>6.9</v>
      </c>
      <c r="D58" s="46">
        <v>1984</v>
      </c>
      <c r="E58" s="42" t="str">
        <f t="shared" si="0"/>
        <v>&lt;0,10</v>
      </c>
      <c r="F58" s="5">
        <v>17.690000000000001</v>
      </c>
      <c r="G58" s="46">
        <v>119.1</v>
      </c>
      <c r="H58" s="51">
        <v>0.18390000000000001</v>
      </c>
      <c r="I58" s="43">
        <v>1.734</v>
      </c>
      <c r="J58" s="57">
        <v>11.46</v>
      </c>
      <c r="K58" s="59">
        <v>7.5119999999999996</v>
      </c>
      <c r="L58" s="60">
        <v>4.2599999999999999E-2</v>
      </c>
      <c r="M58" s="42">
        <v>2852</v>
      </c>
      <c r="N58" s="59">
        <v>5.242</v>
      </c>
      <c r="O58" s="59">
        <v>8.4459999999999997</v>
      </c>
      <c r="P58" s="57">
        <v>14.85</v>
      </c>
      <c r="Q58" s="45" t="str">
        <f t="shared" si="1"/>
        <v>&lt;2,0</v>
      </c>
      <c r="R58" s="42">
        <v>2451</v>
      </c>
      <c r="S58" s="45" t="s">
        <v>659</v>
      </c>
      <c r="T58" s="57">
        <v>23.58</v>
      </c>
      <c r="U58" s="42">
        <v>170300</v>
      </c>
      <c r="V58" s="99">
        <v>17.2</v>
      </c>
      <c r="W58" s="42">
        <v>8216</v>
      </c>
      <c r="X58" s="42">
        <v>667</v>
      </c>
      <c r="Y58" s="42">
        <v>1774</v>
      </c>
      <c r="Z58" s="47">
        <v>12990</v>
      </c>
      <c r="AA58" s="57">
        <v>68.63</v>
      </c>
      <c r="AB58" s="42">
        <v>2792</v>
      </c>
      <c r="AC58" s="56">
        <v>728.3</v>
      </c>
      <c r="AD58" s="66">
        <v>0.11685061080853543</v>
      </c>
      <c r="AE58" s="66">
        <v>0.35750560273043158</v>
      </c>
      <c r="AF58" s="66">
        <v>4.0298538149968137E-2</v>
      </c>
      <c r="AG58" s="66">
        <v>0.35637802279616021</v>
      </c>
      <c r="AH58" s="66">
        <v>0.15151990633078782</v>
      </c>
      <c r="AI58" s="66">
        <v>0.14803544626518908</v>
      </c>
      <c r="AJ58" s="51">
        <v>0.16335841351018235</v>
      </c>
      <c r="AK58" s="51">
        <v>4.2964907591469786E-2</v>
      </c>
      <c r="AL58" s="51">
        <v>6.998786931759772E-2</v>
      </c>
      <c r="AM58" s="70">
        <v>4.2999999999999997E-2</v>
      </c>
      <c r="AN58" s="51">
        <v>3.0407865789852436E-2</v>
      </c>
      <c r="AO58" s="51">
        <v>2.6577123978604119E-2</v>
      </c>
      <c r="AP58" s="51">
        <v>0.24304433596687816</v>
      </c>
      <c r="AQ58" s="51">
        <v>0.24489910756701369</v>
      </c>
      <c r="AR58" s="51">
        <v>9.7885192451490813E-2</v>
      </c>
      <c r="AS58" s="51">
        <v>0.15122989536880629</v>
      </c>
      <c r="AT58" s="51">
        <v>0.21287237461624953</v>
      </c>
      <c r="AU58" s="51" t="s">
        <v>638</v>
      </c>
      <c r="AV58" s="51">
        <v>0.12163146315940974</v>
      </c>
      <c r="AW58" s="48" t="s">
        <v>639</v>
      </c>
      <c r="AX58" s="48" t="s">
        <v>639</v>
      </c>
      <c r="AY58" s="48" t="s">
        <v>639</v>
      </c>
      <c r="AZ58" s="48" t="s">
        <v>639</v>
      </c>
      <c r="BA58" s="48" t="s">
        <v>639</v>
      </c>
      <c r="BB58" s="48" t="s">
        <v>639</v>
      </c>
      <c r="BC58" s="48" t="s">
        <v>639</v>
      </c>
      <c r="BD58" s="48" t="s">
        <v>639</v>
      </c>
      <c r="BE58" s="49" t="s">
        <v>640</v>
      </c>
      <c r="BF58" s="50" t="s">
        <v>641</v>
      </c>
      <c r="BG58" s="48" t="s">
        <v>642</v>
      </c>
      <c r="BH58" s="48" t="s">
        <v>642</v>
      </c>
      <c r="BI58" s="48" t="s">
        <v>642</v>
      </c>
      <c r="BJ58" s="48" t="s">
        <v>642</v>
      </c>
      <c r="BK58" s="48" t="s">
        <v>642</v>
      </c>
      <c r="BL58" s="48" t="s">
        <v>642</v>
      </c>
      <c r="BM58" s="105" t="s">
        <v>643</v>
      </c>
      <c r="BN58" s="48" t="s">
        <v>642</v>
      </c>
      <c r="BO58" s="48" t="s">
        <v>642</v>
      </c>
      <c r="BP58" s="48" t="s">
        <v>642</v>
      </c>
      <c r="BQ58" s="48" t="s">
        <v>642</v>
      </c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50" t="s">
        <v>642</v>
      </c>
      <c r="CV58" s="50" t="s">
        <v>642</v>
      </c>
      <c r="CW58" s="56">
        <v>19031.578947368424</v>
      </c>
      <c r="CX58" s="71"/>
      <c r="CY58" s="71"/>
      <c r="CZ58" s="71"/>
      <c r="DA58" s="71"/>
      <c r="DB58" s="71"/>
    </row>
    <row r="59" spans="1:106" x14ac:dyDescent="0.2">
      <c r="A59" s="23">
        <v>56</v>
      </c>
      <c r="B59" s="16" t="s">
        <v>141</v>
      </c>
      <c r="C59" s="75">
        <v>7.2</v>
      </c>
      <c r="D59" s="46">
        <v>838</v>
      </c>
      <c r="E59" s="42" t="str">
        <f t="shared" si="0"/>
        <v>&lt;0,10</v>
      </c>
      <c r="F59" s="42">
        <v>2.11</v>
      </c>
      <c r="G59" s="53">
        <v>18.899999999999999</v>
      </c>
      <c r="H59" s="54">
        <v>0.84099999999999997</v>
      </c>
      <c r="I59" s="45">
        <v>1.21</v>
      </c>
      <c r="J59" s="45">
        <v>6.11</v>
      </c>
      <c r="K59" s="45">
        <v>1.33</v>
      </c>
      <c r="L59" s="60">
        <v>0.111</v>
      </c>
      <c r="M59" s="47">
        <v>582</v>
      </c>
      <c r="N59" s="42">
        <v>4.33</v>
      </c>
      <c r="O59" s="45">
        <v>7.16</v>
      </c>
      <c r="P59" s="53">
        <v>18.100000000000001</v>
      </c>
      <c r="Q59" s="45" t="str">
        <f t="shared" si="1"/>
        <v>&lt;2,0</v>
      </c>
      <c r="R59" s="47">
        <v>471</v>
      </c>
      <c r="S59" s="45">
        <v>3.12</v>
      </c>
      <c r="T59" s="53">
        <v>19.899999999999999</v>
      </c>
      <c r="U59" s="47">
        <v>5417</v>
      </c>
      <c r="V59" s="99">
        <v>4.42</v>
      </c>
      <c r="W59" s="47">
        <v>3398</v>
      </c>
      <c r="X59" s="47">
        <v>238</v>
      </c>
      <c r="Y59" s="47">
        <v>229</v>
      </c>
      <c r="Z59" s="47">
        <v>9871</v>
      </c>
      <c r="AA59" s="53">
        <v>48.9</v>
      </c>
      <c r="AB59" s="47">
        <v>1179</v>
      </c>
      <c r="AC59" s="56">
        <v>1398</v>
      </c>
      <c r="AD59" s="66">
        <v>7.4240772206755679E-2</v>
      </c>
      <c r="AE59" s="66">
        <v>0.18651331750398034</v>
      </c>
      <c r="AF59" s="66">
        <v>3.9578548090422855E-2</v>
      </c>
      <c r="AG59" s="66">
        <v>0.38338028636738475</v>
      </c>
      <c r="AH59" s="66">
        <v>0.20179952807127263</v>
      </c>
      <c r="AI59" s="66">
        <v>0.1393632467515695</v>
      </c>
      <c r="AJ59" s="51">
        <v>0.15231305958515284</v>
      </c>
      <c r="AK59" s="51">
        <v>3.2904391077263097E-2</v>
      </c>
      <c r="AL59" s="51">
        <v>0.10063040674795348</v>
      </c>
      <c r="AM59" s="70">
        <v>4.2000000000000003E-2</v>
      </c>
      <c r="AN59" s="51">
        <v>6.3655399783407202E-2</v>
      </c>
      <c r="AO59" s="51">
        <v>0.10245022886144885</v>
      </c>
      <c r="AP59" s="51">
        <v>0.24757403174357179</v>
      </c>
      <c r="AQ59" s="51">
        <v>0.55911783643370927</v>
      </c>
      <c r="AR59" s="51">
        <v>0.1591230021899116</v>
      </c>
      <c r="AS59" s="51">
        <v>0.28489883419951989</v>
      </c>
      <c r="AT59" s="51">
        <v>0.3241615331964407</v>
      </c>
      <c r="AU59" s="51">
        <v>3.6101256201213572E-2</v>
      </c>
      <c r="AV59" s="51" t="s">
        <v>638</v>
      </c>
      <c r="AW59" s="48" t="s">
        <v>639</v>
      </c>
      <c r="AX59" s="48" t="s">
        <v>639</v>
      </c>
      <c r="AY59" s="48" t="s">
        <v>639</v>
      </c>
      <c r="AZ59" s="48" t="s">
        <v>639</v>
      </c>
      <c r="BA59" s="48" t="s">
        <v>639</v>
      </c>
      <c r="BB59" s="48" t="s">
        <v>639</v>
      </c>
      <c r="BC59" s="48" t="s">
        <v>639</v>
      </c>
      <c r="BD59" s="48" t="s">
        <v>639</v>
      </c>
      <c r="BE59" s="49" t="s">
        <v>640</v>
      </c>
      <c r="BF59" s="50" t="s">
        <v>641</v>
      </c>
      <c r="BG59" s="48" t="s">
        <v>642</v>
      </c>
      <c r="BH59" s="48" t="s">
        <v>642</v>
      </c>
      <c r="BI59" s="48" t="s">
        <v>642</v>
      </c>
      <c r="BJ59" s="48" t="s">
        <v>642</v>
      </c>
      <c r="BK59" s="48" t="s">
        <v>642</v>
      </c>
      <c r="BL59" s="48" t="s">
        <v>642</v>
      </c>
      <c r="BM59" s="105" t="s">
        <v>643</v>
      </c>
      <c r="BN59" s="48" t="s">
        <v>642</v>
      </c>
      <c r="BO59" s="48" t="s">
        <v>642</v>
      </c>
      <c r="BP59" s="48" t="s">
        <v>642</v>
      </c>
      <c r="BQ59" s="48" t="s">
        <v>642</v>
      </c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50" t="s">
        <v>642</v>
      </c>
      <c r="CV59" s="50" t="s">
        <v>642</v>
      </c>
      <c r="CW59" s="56">
        <v>7144.6540880503117</v>
      </c>
      <c r="CX59" s="71"/>
      <c r="CY59" s="71"/>
      <c r="CZ59" s="71"/>
      <c r="DA59" s="71"/>
      <c r="DB59" s="71"/>
    </row>
    <row r="60" spans="1:106" x14ac:dyDescent="0.2">
      <c r="A60" s="23">
        <v>57</v>
      </c>
      <c r="B60" s="10" t="s">
        <v>262</v>
      </c>
      <c r="C60" s="75">
        <v>8.1</v>
      </c>
      <c r="D60" s="46">
        <v>369</v>
      </c>
      <c r="E60" s="42" t="str">
        <f t="shared" si="0"/>
        <v>&lt;0,10</v>
      </c>
      <c r="F60" s="42">
        <v>3.13</v>
      </c>
      <c r="G60" s="53">
        <v>14.2</v>
      </c>
      <c r="H60" s="54">
        <v>0.154</v>
      </c>
      <c r="I60" s="54">
        <v>0.98299999999999998</v>
      </c>
      <c r="J60" s="45">
        <v>1.23</v>
      </c>
      <c r="K60" s="45">
        <v>9.56</v>
      </c>
      <c r="L60" s="60">
        <v>9.7999999999999997E-3</v>
      </c>
      <c r="M60" s="47">
        <v>716</v>
      </c>
      <c r="N60" s="66">
        <v>0.48799999999999999</v>
      </c>
      <c r="O60" s="45">
        <v>1.54</v>
      </c>
      <c r="P60" s="45">
        <v>7.98</v>
      </c>
      <c r="Q60" s="45" t="str">
        <f t="shared" si="1"/>
        <v>&lt;2,0</v>
      </c>
      <c r="R60" s="45">
        <v>7.52</v>
      </c>
      <c r="S60" s="45" t="s">
        <v>659</v>
      </c>
      <c r="T60" s="53">
        <v>12.4</v>
      </c>
      <c r="U60" s="47">
        <v>5859</v>
      </c>
      <c r="V60" s="100">
        <v>4.2</v>
      </c>
      <c r="W60" s="47">
        <v>5341</v>
      </c>
      <c r="X60" s="47">
        <v>172</v>
      </c>
      <c r="Y60" s="47">
        <v>374</v>
      </c>
      <c r="Z60" s="47">
        <v>2752</v>
      </c>
      <c r="AA60" s="53">
        <v>60.1</v>
      </c>
      <c r="AB60" s="47">
        <v>798</v>
      </c>
      <c r="AC60" s="56">
        <v>246</v>
      </c>
      <c r="AD60" s="66" t="s">
        <v>638</v>
      </c>
      <c r="AE60" s="66" t="s">
        <v>638</v>
      </c>
      <c r="AF60" s="66" t="s">
        <v>638</v>
      </c>
      <c r="AG60" s="66" t="s">
        <v>638</v>
      </c>
      <c r="AH60" s="66" t="s">
        <v>638</v>
      </c>
      <c r="AI60" s="66" t="s">
        <v>638</v>
      </c>
      <c r="AJ60" s="51" t="s">
        <v>638</v>
      </c>
      <c r="AK60" s="51" t="s">
        <v>638</v>
      </c>
      <c r="AL60" s="51" t="s">
        <v>638</v>
      </c>
      <c r="AM60" s="70" t="s">
        <v>638</v>
      </c>
      <c r="AN60" s="51" t="s">
        <v>638</v>
      </c>
      <c r="AO60" s="51" t="s">
        <v>638</v>
      </c>
      <c r="AP60" s="51" t="s">
        <v>638</v>
      </c>
      <c r="AQ60" s="51" t="s">
        <v>638</v>
      </c>
      <c r="AR60" s="51" t="s">
        <v>638</v>
      </c>
      <c r="AS60" s="51" t="s">
        <v>638</v>
      </c>
      <c r="AT60" s="51" t="s">
        <v>638</v>
      </c>
      <c r="AU60" s="51" t="s">
        <v>638</v>
      </c>
      <c r="AV60" s="51" t="s">
        <v>638</v>
      </c>
      <c r="AW60" s="48" t="s">
        <v>639</v>
      </c>
      <c r="AX60" s="48" t="s">
        <v>639</v>
      </c>
      <c r="AY60" s="48" t="s">
        <v>639</v>
      </c>
      <c r="AZ60" s="48" t="s">
        <v>639</v>
      </c>
      <c r="BA60" s="48" t="s">
        <v>639</v>
      </c>
      <c r="BB60" s="48" t="s">
        <v>639</v>
      </c>
      <c r="BC60" s="48" t="s">
        <v>639</v>
      </c>
      <c r="BD60" s="48" t="s">
        <v>639</v>
      </c>
      <c r="BE60" s="49" t="s">
        <v>640</v>
      </c>
      <c r="BF60" s="50" t="s">
        <v>641</v>
      </c>
      <c r="BG60" s="48" t="s">
        <v>642</v>
      </c>
      <c r="BH60" s="48" t="s">
        <v>642</v>
      </c>
      <c r="BI60" s="48" t="s">
        <v>642</v>
      </c>
      <c r="BJ60" s="48" t="s">
        <v>642</v>
      </c>
      <c r="BK60" s="48" t="s">
        <v>642</v>
      </c>
      <c r="BL60" s="48" t="s">
        <v>642</v>
      </c>
      <c r="BM60" s="105" t="s">
        <v>643</v>
      </c>
      <c r="BN60" s="48" t="s">
        <v>642</v>
      </c>
      <c r="BO60" s="48" t="s">
        <v>642</v>
      </c>
      <c r="BP60" s="48" t="s">
        <v>642</v>
      </c>
      <c r="BQ60" s="48" t="s">
        <v>642</v>
      </c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50" t="s">
        <v>642</v>
      </c>
      <c r="CV60" s="50" t="s">
        <v>642</v>
      </c>
      <c r="CW60" s="56">
        <v>3193.7172774869109</v>
      </c>
      <c r="CX60" s="71"/>
      <c r="CY60" s="71"/>
      <c r="CZ60" s="71"/>
      <c r="DA60" s="71"/>
      <c r="DB60" s="71"/>
    </row>
    <row r="61" spans="1:106" x14ac:dyDescent="0.2">
      <c r="A61" s="23">
        <v>58</v>
      </c>
      <c r="B61" s="16" t="s">
        <v>143</v>
      </c>
      <c r="C61" s="75">
        <v>7.6</v>
      </c>
      <c r="D61" s="46">
        <v>640</v>
      </c>
      <c r="E61" s="42" t="str">
        <f t="shared" si="0"/>
        <v>&lt;0,10</v>
      </c>
      <c r="F61" s="42">
        <v>7.42</v>
      </c>
      <c r="G61" s="47">
        <v>103</v>
      </c>
      <c r="H61" s="54">
        <v>0.32500000000000001</v>
      </c>
      <c r="I61" s="45">
        <v>1.49</v>
      </c>
      <c r="J61" s="45">
        <v>3.12</v>
      </c>
      <c r="K61" s="53">
        <v>18.100000000000001</v>
      </c>
      <c r="L61" s="60">
        <v>3.1600000000000003E-2</v>
      </c>
      <c r="M61" s="47">
        <v>1486</v>
      </c>
      <c r="N61" s="42">
        <v>5.17</v>
      </c>
      <c r="O61" s="45">
        <v>4.55</v>
      </c>
      <c r="P61" s="53">
        <v>20.2</v>
      </c>
      <c r="Q61" s="45" t="str">
        <f t="shared" si="1"/>
        <v>&lt;2,0</v>
      </c>
      <c r="R61" s="47">
        <v>231</v>
      </c>
      <c r="S61" s="45" t="s">
        <v>659</v>
      </c>
      <c r="T61" s="53">
        <v>27.4</v>
      </c>
      <c r="U61" s="47">
        <v>158500</v>
      </c>
      <c r="V61" s="99">
        <v>5.08</v>
      </c>
      <c r="W61" s="47">
        <v>5953</v>
      </c>
      <c r="X61" s="47">
        <v>2103</v>
      </c>
      <c r="Y61" s="47">
        <v>780</v>
      </c>
      <c r="Z61" s="47">
        <v>8099</v>
      </c>
      <c r="AA61" s="53">
        <v>31.7</v>
      </c>
      <c r="AB61" s="47">
        <v>1142</v>
      </c>
      <c r="AC61" s="56">
        <v>320</v>
      </c>
      <c r="AD61" s="66">
        <v>0.97070169950995677</v>
      </c>
      <c r="AE61" s="66">
        <v>0.26498547254613197</v>
      </c>
      <c r="AF61" s="66">
        <v>3.4510375455011032E-2</v>
      </c>
      <c r="AG61" s="66">
        <v>0.30630004221317492</v>
      </c>
      <c r="AH61" s="66">
        <v>9.6060752926564588E-2</v>
      </c>
      <c r="AI61" s="66">
        <v>9.0318844508039689E-2</v>
      </c>
      <c r="AJ61" s="51">
        <v>9.0993207754457087E-2</v>
      </c>
      <c r="AK61" s="51" t="s">
        <v>638</v>
      </c>
      <c r="AL61" s="51">
        <v>3.8263567018203042E-2</v>
      </c>
      <c r="AM61" s="70">
        <v>4.5999999999999999E-2</v>
      </c>
      <c r="AN61" s="51">
        <v>0.16635493734559814</v>
      </c>
      <c r="AO61" s="51">
        <v>0.32553248916804023</v>
      </c>
      <c r="AP61" s="51">
        <v>0.15184794352764322</v>
      </c>
      <c r="AQ61" s="51">
        <v>0.21619889263662434</v>
      </c>
      <c r="AR61" s="51">
        <v>7.8550223775658304E-2</v>
      </c>
      <c r="AS61" s="51">
        <v>0.12127735529138624</v>
      </c>
      <c r="AT61" s="51">
        <v>0.13202133672217226</v>
      </c>
      <c r="AU61" s="51" t="s">
        <v>638</v>
      </c>
      <c r="AV61" s="51" t="s">
        <v>638</v>
      </c>
      <c r="AW61" s="48" t="s">
        <v>639</v>
      </c>
      <c r="AX61" s="48" t="s">
        <v>639</v>
      </c>
      <c r="AY61" s="48" t="s">
        <v>639</v>
      </c>
      <c r="AZ61" s="48" t="s">
        <v>639</v>
      </c>
      <c r="BA61" s="48" t="s">
        <v>639</v>
      </c>
      <c r="BB61" s="48" t="s">
        <v>639</v>
      </c>
      <c r="BC61" s="48" t="s">
        <v>639</v>
      </c>
      <c r="BD61" s="48" t="s">
        <v>639</v>
      </c>
      <c r="BE61" s="49" t="s">
        <v>640</v>
      </c>
      <c r="BF61" s="50" t="s">
        <v>641</v>
      </c>
      <c r="BG61" s="48" t="s">
        <v>642</v>
      </c>
      <c r="BH61" s="48" t="s">
        <v>642</v>
      </c>
      <c r="BI61" s="48" t="s">
        <v>642</v>
      </c>
      <c r="BJ61" s="48" t="s">
        <v>642</v>
      </c>
      <c r="BK61" s="48" t="s">
        <v>642</v>
      </c>
      <c r="BL61" s="48" t="s">
        <v>642</v>
      </c>
      <c r="BM61" s="105" t="s">
        <v>643</v>
      </c>
      <c r="BN61" s="48" t="s">
        <v>642</v>
      </c>
      <c r="BO61" s="48" t="s">
        <v>642</v>
      </c>
      <c r="BP61" s="48" t="s">
        <v>642</v>
      </c>
      <c r="BQ61" s="48" t="s">
        <v>642</v>
      </c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50" t="s">
        <v>642</v>
      </c>
      <c r="CV61" s="50" t="s">
        <v>642</v>
      </c>
      <c r="CW61" s="56">
        <v>8115.1079136690632</v>
      </c>
      <c r="CX61" s="71"/>
      <c r="CY61" s="71"/>
      <c r="CZ61" s="71"/>
      <c r="DA61" s="71"/>
      <c r="DB61" s="71"/>
    </row>
    <row r="62" spans="1:106" x14ac:dyDescent="0.2">
      <c r="A62" s="23">
        <v>59</v>
      </c>
      <c r="B62" s="10" t="s">
        <v>263</v>
      </c>
      <c r="C62" s="75">
        <v>7.2</v>
      </c>
      <c r="D62" s="46">
        <v>902</v>
      </c>
      <c r="E62" s="42" t="str">
        <f t="shared" si="0"/>
        <v>&lt;0,10</v>
      </c>
      <c r="F62" s="5">
        <v>26.65</v>
      </c>
      <c r="G62" s="46">
        <v>111.6</v>
      </c>
      <c r="H62" s="51">
        <v>0.85840000000000005</v>
      </c>
      <c r="I62" s="43">
        <v>1.5209999999999999</v>
      </c>
      <c r="J62" s="59">
        <v>3.827</v>
      </c>
      <c r="K62" s="57">
        <v>32.53</v>
      </c>
      <c r="L62" s="60">
        <v>8.5699999999999998E-2</v>
      </c>
      <c r="M62" s="42">
        <v>1906</v>
      </c>
      <c r="N62" s="59">
        <v>5.6760000000000002</v>
      </c>
      <c r="O62" s="59">
        <v>3.274</v>
      </c>
      <c r="P62" s="57">
        <v>48.05</v>
      </c>
      <c r="Q62" s="45" t="str">
        <f t="shared" si="1"/>
        <v>&lt;2,0</v>
      </c>
      <c r="R62" s="56">
        <v>194.9</v>
      </c>
      <c r="S62" s="45" t="s">
        <v>659</v>
      </c>
      <c r="T62" s="42">
        <v>62.2</v>
      </c>
      <c r="U62" s="42">
        <v>222700</v>
      </c>
      <c r="V62" s="99">
        <v>6.73</v>
      </c>
      <c r="W62" s="42">
        <v>5318</v>
      </c>
      <c r="X62" s="56">
        <v>594.6</v>
      </c>
      <c r="Y62" s="56">
        <v>642.6</v>
      </c>
      <c r="Z62" s="47">
        <v>9644</v>
      </c>
      <c r="AA62" s="57">
        <v>54.35</v>
      </c>
      <c r="AB62" s="42">
        <v>2108</v>
      </c>
      <c r="AC62" s="56">
        <v>309.2</v>
      </c>
      <c r="AD62" s="66">
        <v>0.15129559594292127</v>
      </c>
      <c r="AE62" s="66">
        <v>0.18117862440578339</v>
      </c>
      <c r="AF62" s="66">
        <v>8.3025110414033099E-2</v>
      </c>
      <c r="AG62" s="66">
        <v>0.38784934098385099</v>
      </c>
      <c r="AH62" s="66">
        <v>8.1822853176068827E-2</v>
      </c>
      <c r="AI62" s="66">
        <v>0.10671959681224574</v>
      </c>
      <c r="AJ62" s="51">
        <v>9.6858775427788743E-2</v>
      </c>
      <c r="AK62" s="51">
        <v>3.6792154192573472E-2</v>
      </c>
      <c r="AL62" s="51">
        <v>4.9805047438103496E-2</v>
      </c>
      <c r="AM62" s="70">
        <v>3.5999999999999997E-2</v>
      </c>
      <c r="AN62" s="51">
        <v>4.3697426533701636E-2</v>
      </c>
      <c r="AO62" s="51">
        <v>6.4232134293674831E-2</v>
      </c>
      <c r="AP62" s="51">
        <v>0.23243447264546879</v>
      </c>
      <c r="AQ62" s="51">
        <v>0.26609960200276012</v>
      </c>
      <c r="AR62" s="51">
        <v>9.7737348024762638E-2</v>
      </c>
      <c r="AS62" s="51">
        <v>0.13537339431706105</v>
      </c>
      <c r="AT62" s="51">
        <v>0.1599117728149986</v>
      </c>
      <c r="AU62" s="51" t="s">
        <v>638</v>
      </c>
      <c r="AV62" s="51" t="s">
        <v>638</v>
      </c>
      <c r="AW62" s="48" t="s">
        <v>639</v>
      </c>
      <c r="AX62" s="48" t="s">
        <v>639</v>
      </c>
      <c r="AY62" s="48" t="s">
        <v>639</v>
      </c>
      <c r="AZ62" s="48" t="s">
        <v>639</v>
      </c>
      <c r="BA62" s="48" t="s">
        <v>639</v>
      </c>
      <c r="BB62" s="48" t="s">
        <v>639</v>
      </c>
      <c r="BC62" s="48" t="s">
        <v>639</v>
      </c>
      <c r="BD62" s="48" t="s">
        <v>639</v>
      </c>
      <c r="BE62" s="49" t="s">
        <v>640</v>
      </c>
      <c r="BF62" s="50" t="s">
        <v>641</v>
      </c>
      <c r="BG62" s="48" t="s">
        <v>642</v>
      </c>
      <c r="BH62" s="48" t="s">
        <v>642</v>
      </c>
      <c r="BI62" s="48">
        <v>3.0000000000000001E-3</v>
      </c>
      <c r="BJ62" s="48" t="s">
        <v>642</v>
      </c>
      <c r="BK62" s="48" t="s">
        <v>642</v>
      </c>
      <c r="BL62" s="48" t="s">
        <v>642</v>
      </c>
      <c r="BM62" s="105" t="s">
        <v>643</v>
      </c>
      <c r="BN62" s="48" t="s">
        <v>642</v>
      </c>
      <c r="BO62" s="48" t="s">
        <v>642</v>
      </c>
      <c r="BP62" s="48" t="s">
        <v>642</v>
      </c>
      <c r="BQ62" s="48" t="s">
        <v>642</v>
      </c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50" t="s">
        <v>642</v>
      </c>
      <c r="CV62" s="50" t="s">
        <v>642</v>
      </c>
      <c r="CW62" s="56">
        <v>11589.743589743586</v>
      </c>
      <c r="CX62" s="71"/>
      <c r="CY62" s="71"/>
      <c r="CZ62" s="71"/>
      <c r="DA62" s="71"/>
      <c r="DB62" s="71"/>
    </row>
    <row r="63" spans="1:106" x14ac:dyDescent="0.2">
      <c r="A63" s="23">
        <v>60</v>
      </c>
      <c r="B63" s="10" t="s">
        <v>264</v>
      </c>
      <c r="C63" s="75">
        <v>8.1</v>
      </c>
      <c r="D63" s="46">
        <v>1147</v>
      </c>
      <c r="E63" s="42" t="str">
        <f t="shared" si="0"/>
        <v>&lt;0,10</v>
      </c>
      <c r="F63" s="57">
        <v>10.58</v>
      </c>
      <c r="G63" s="53">
        <v>42.84</v>
      </c>
      <c r="H63" s="54">
        <v>0.34370000000000001</v>
      </c>
      <c r="I63" s="54">
        <v>0.83350000000000002</v>
      </c>
      <c r="J63" s="45">
        <v>2.3809999999999998</v>
      </c>
      <c r="K63" s="53">
        <v>10.88</v>
      </c>
      <c r="L63" s="60">
        <v>5.0799999999999998E-2</v>
      </c>
      <c r="M63" s="47">
        <v>797.3</v>
      </c>
      <c r="N63" s="66">
        <v>0.93100000000000005</v>
      </c>
      <c r="O63" s="45">
        <v>6.0019999999999998</v>
      </c>
      <c r="P63" s="47">
        <v>210.47</v>
      </c>
      <c r="Q63" s="45" t="str">
        <f t="shared" si="1"/>
        <v>&lt;2,0</v>
      </c>
      <c r="R63" s="53">
        <v>58.25</v>
      </c>
      <c r="S63" s="45" t="s">
        <v>659</v>
      </c>
      <c r="T63" s="53">
        <v>45.42</v>
      </c>
      <c r="U63" s="47">
        <v>86530</v>
      </c>
      <c r="V63" s="99">
        <v>13.1</v>
      </c>
      <c r="W63" s="47">
        <v>7380</v>
      </c>
      <c r="X63" s="47">
        <v>588.70000000000005</v>
      </c>
      <c r="Y63" s="47">
        <v>728</v>
      </c>
      <c r="Z63" s="47">
        <v>8511</v>
      </c>
      <c r="AA63" s="53">
        <v>67.290000000000006</v>
      </c>
      <c r="AB63" s="47">
        <v>1019</v>
      </c>
      <c r="AC63" s="56">
        <v>295.5</v>
      </c>
      <c r="AD63" s="66" t="s">
        <v>638</v>
      </c>
      <c r="AE63" s="66" t="s">
        <v>638</v>
      </c>
      <c r="AF63" s="66" t="s">
        <v>638</v>
      </c>
      <c r="AG63" s="66" t="s">
        <v>638</v>
      </c>
      <c r="AH63" s="66" t="s">
        <v>638</v>
      </c>
      <c r="AI63" s="66" t="s">
        <v>638</v>
      </c>
      <c r="AJ63" s="51" t="s">
        <v>638</v>
      </c>
      <c r="AK63" s="51" t="s">
        <v>638</v>
      </c>
      <c r="AL63" s="51" t="s">
        <v>638</v>
      </c>
      <c r="AM63" s="70" t="s">
        <v>638</v>
      </c>
      <c r="AN63" s="51" t="s">
        <v>638</v>
      </c>
      <c r="AO63" s="51" t="s">
        <v>638</v>
      </c>
      <c r="AP63" s="51" t="s">
        <v>638</v>
      </c>
      <c r="AQ63" s="51" t="s">
        <v>638</v>
      </c>
      <c r="AR63" s="51" t="s">
        <v>638</v>
      </c>
      <c r="AS63" s="51" t="s">
        <v>638</v>
      </c>
      <c r="AT63" s="51" t="s">
        <v>638</v>
      </c>
      <c r="AU63" s="51" t="s">
        <v>638</v>
      </c>
      <c r="AV63" s="51" t="s">
        <v>638</v>
      </c>
      <c r="AW63" s="48" t="s">
        <v>639</v>
      </c>
      <c r="AX63" s="48" t="s">
        <v>639</v>
      </c>
      <c r="AY63" s="48" t="s">
        <v>639</v>
      </c>
      <c r="AZ63" s="48" t="s">
        <v>639</v>
      </c>
      <c r="BA63" s="48" t="s">
        <v>639</v>
      </c>
      <c r="BB63" s="48" t="s">
        <v>639</v>
      </c>
      <c r="BC63" s="48" t="s">
        <v>639</v>
      </c>
      <c r="BD63" s="48" t="s">
        <v>639</v>
      </c>
      <c r="BE63" s="49" t="s">
        <v>640</v>
      </c>
      <c r="BF63" s="50" t="s">
        <v>641</v>
      </c>
      <c r="BG63" s="48" t="s">
        <v>642</v>
      </c>
      <c r="BH63" s="48" t="s">
        <v>642</v>
      </c>
      <c r="BI63" s="48" t="s">
        <v>642</v>
      </c>
      <c r="BJ63" s="48" t="s">
        <v>642</v>
      </c>
      <c r="BK63" s="48" t="s">
        <v>642</v>
      </c>
      <c r="BL63" s="48" t="s">
        <v>642</v>
      </c>
      <c r="BM63" s="105" t="s">
        <v>643</v>
      </c>
      <c r="BN63" s="48" t="s">
        <v>642</v>
      </c>
      <c r="BO63" s="48" t="s">
        <v>642</v>
      </c>
      <c r="BP63" s="48" t="s">
        <v>642</v>
      </c>
      <c r="BQ63" s="48" t="s">
        <v>642</v>
      </c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50" t="s">
        <v>642</v>
      </c>
      <c r="CV63" s="50" t="s">
        <v>642</v>
      </c>
      <c r="CW63" s="56">
        <v>9553.9568345323714</v>
      </c>
      <c r="CX63" s="71"/>
      <c r="CY63" s="71"/>
      <c r="CZ63" s="71"/>
      <c r="DA63" s="71"/>
      <c r="DB63" s="71"/>
    </row>
    <row r="64" spans="1:106" x14ac:dyDescent="0.2">
      <c r="A64" s="23">
        <v>61</v>
      </c>
      <c r="B64" s="16" t="s">
        <v>145</v>
      </c>
      <c r="C64" s="75">
        <v>7.3</v>
      </c>
      <c r="D64" s="46">
        <v>1180</v>
      </c>
      <c r="E64" s="42" t="str">
        <f t="shared" si="0"/>
        <v>&lt;0,10</v>
      </c>
      <c r="F64" s="5">
        <v>26.61</v>
      </c>
      <c r="G64" s="5">
        <v>70.67</v>
      </c>
      <c r="H64" s="51">
        <v>0.1661</v>
      </c>
      <c r="I64" s="51">
        <v>0.92249999999999999</v>
      </c>
      <c r="J64" s="59">
        <v>3.7919999999999998</v>
      </c>
      <c r="K64" s="57">
        <v>11.12</v>
      </c>
      <c r="L64" s="60">
        <v>6.9699999999999998E-2</v>
      </c>
      <c r="M64" s="42">
        <v>1061</v>
      </c>
      <c r="N64" s="59">
        <v>4.6280000000000001</v>
      </c>
      <c r="O64" s="59">
        <v>2.335</v>
      </c>
      <c r="P64" s="57">
        <v>26.07</v>
      </c>
      <c r="Q64" s="45" t="str">
        <f t="shared" si="1"/>
        <v>&lt;2,0</v>
      </c>
      <c r="R64" s="56">
        <v>272.10000000000002</v>
      </c>
      <c r="S64" s="45" t="s">
        <v>659</v>
      </c>
      <c r="T64" s="57">
        <v>33.909999999999997</v>
      </c>
      <c r="U64" s="42">
        <v>225700</v>
      </c>
      <c r="V64" s="99">
        <v>5.34</v>
      </c>
      <c r="W64" s="42">
        <v>16790</v>
      </c>
      <c r="X64" s="56">
        <v>418.9</v>
      </c>
      <c r="Y64" s="56">
        <v>697.6</v>
      </c>
      <c r="Z64" s="47">
        <v>20020</v>
      </c>
      <c r="AA64" s="57">
        <v>55.53</v>
      </c>
      <c r="AB64" s="42">
        <v>1886</v>
      </c>
      <c r="AC64" s="56">
        <v>301.60000000000002</v>
      </c>
      <c r="AD64" s="66">
        <v>1.6634949420770252E-2</v>
      </c>
      <c r="AE64" s="66">
        <v>4.154412416626771E-2</v>
      </c>
      <c r="AF64" s="66">
        <v>2.3428810059263408E-2</v>
      </c>
      <c r="AG64" s="66">
        <v>7.0590411574128764E-2</v>
      </c>
      <c r="AH64" s="66">
        <v>4.6886041143387729E-2</v>
      </c>
      <c r="AI64" s="66">
        <v>4.3091216476088261E-2</v>
      </c>
      <c r="AJ64" s="51">
        <v>3.7187057485415231E-2</v>
      </c>
      <c r="AK64" s="51" t="s">
        <v>638</v>
      </c>
      <c r="AL64" s="51">
        <v>3.0636629103339533E-2</v>
      </c>
      <c r="AM64" s="70" t="s">
        <v>638</v>
      </c>
      <c r="AN64" s="51">
        <v>2.039888166974263E-2</v>
      </c>
      <c r="AO64" s="51" t="s">
        <v>638</v>
      </c>
      <c r="AP64" s="51">
        <v>6.4363735736120933E-2</v>
      </c>
      <c r="AQ64" s="51">
        <v>9.143167267431529E-2</v>
      </c>
      <c r="AR64" s="51">
        <v>3.1623950793073265E-2</v>
      </c>
      <c r="AS64" s="51">
        <v>5.8344656949271136E-2</v>
      </c>
      <c r="AT64" s="51">
        <v>9.2066820795120227E-2</v>
      </c>
      <c r="AU64" s="51" t="s">
        <v>638</v>
      </c>
      <c r="AV64" s="51" t="s">
        <v>638</v>
      </c>
      <c r="AW64" s="48" t="s">
        <v>639</v>
      </c>
      <c r="AX64" s="48" t="s">
        <v>639</v>
      </c>
      <c r="AY64" s="48" t="s">
        <v>639</v>
      </c>
      <c r="AZ64" s="48" t="s">
        <v>639</v>
      </c>
      <c r="BA64" s="48" t="s">
        <v>639</v>
      </c>
      <c r="BB64" s="48" t="s">
        <v>639</v>
      </c>
      <c r="BC64" s="48" t="s">
        <v>639</v>
      </c>
      <c r="BD64" s="48" t="s">
        <v>639</v>
      </c>
      <c r="BE64" s="49" t="s">
        <v>640</v>
      </c>
      <c r="BF64" s="50" t="s">
        <v>641</v>
      </c>
      <c r="BG64" s="48" t="s">
        <v>642</v>
      </c>
      <c r="BH64" s="48" t="s">
        <v>642</v>
      </c>
      <c r="BI64" s="48" t="s">
        <v>642</v>
      </c>
      <c r="BJ64" s="48" t="s">
        <v>642</v>
      </c>
      <c r="BK64" s="48" t="s">
        <v>642</v>
      </c>
      <c r="BL64" s="48" t="s">
        <v>642</v>
      </c>
      <c r="BM64" s="105" t="s">
        <v>643</v>
      </c>
      <c r="BN64" s="48" t="s">
        <v>642</v>
      </c>
      <c r="BO64" s="48" t="s">
        <v>642</v>
      </c>
      <c r="BP64" s="48" t="s">
        <v>642</v>
      </c>
      <c r="BQ64" s="48" t="s">
        <v>642</v>
      </c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50" t="s">
        <v>642</v>
      </c>
      <c r="CV64" s="50" t="s">
        <v>642</v>
      </c>
      <c r="CW64" s="56">
        <v>10033.149171270721</v>
      </c>
      <c r="CX64" s="71"/>
      <c r="CY64" s="71"/>
      <c r="CZ64" s="71"/>
      <c r="DA64" s="71"/>
      <c r="DB64" s="71"/>
    </row>
    <row r="65" spans="1:106" x14ac:dyDescent="0.2">
      <c r="A65" s="23">
        <v>62</v>
      </c>
      <c r="B65" s="16" t="s">
        <v>147</v>
      </c>
      <c r="C65" s="75">
        <v>7.1</v>
      </c>
      <c r="D65" s="46">
        <v>488</v>
      </c>
      <c r="E65" s="42" t="str">
        <f t="shared" si="0"/>
        <v>&lt;0,10</v>
      </c>
      <c r="F65" s="5">
        <v>23.89</v>
      </c>
      <c r="G65" s="46">
        <v>152.19999999999999</v>
      </c>
      <c r="H65" s="51">
        <v>0.51370000000000005</v>
      </c>
      <c r="I65" s="43">
        <v>3.0339999999999998</v>
      </c>
      <c r="J65" s="43">
        <v>8.4019999999999992</v>
      </c>
      <c r="K65" s="43">
        <v>5.5670000000000002</v>
      </c>
      <c r="L65" s="68">
        <v>5.96E-2</v>
      </c>
      <c r="M65" s="44">
        <v>2571</v>
      </c>
      <c r="N65" s="43">
        <v>5.9939999999999998</v>
      </c>
      <c r="O65" s="43">
        <v>7.0279999999999996</v>
      </c>
      <c r="P65" s="5">
        <v>41.76</v>
      </c>
      <c r="Q65" s="45" t="str">
        <f t="shared" si="1"/>
        <v>&lt;2,0</v>
      </c>
      <c r="R65" s="46">
        <v>173.6</v>
      </c>
      <c r="S65" s="5">
        <v>12.49</v>
      </c>
      <c r="T65" s="5">
        <v>61.08</v>
      </c>
      <c r="U65" s="44">
        <v>153500</v>
      </c>
      <c r="V65" s="69">
        <v>6.19</v>
      </c>
      <c r="W65" s="44">
        <v>15000</v>
      </c>
      <c r="X65" s="44">
        <v>1184</v>
      </c>
      <c r="Y65" s="46">
        <v>745.6</v>
      </c>
      <c r="Z65" s="47">
        <v>15930</v>
      </c>
      <c r="AA65" s="56">
        <v>109.7</v>
      </c>
      <c r="AB65" s="42">
        <v>4543</v>
      </c>
      <c r="AC65" s="56">
        <v>1033</v>
      </c>
      <c r="AD65" s="66">
        <v>0.17141870991234878</v>
      </c>
      <c r="AE65" s="66">
        <v>0.19464945233322203</v>
      </c>
      <c r="AF65" s="66">
        <v>6.5709042715012836E-2</v>
      </c>
      <c r="AG65" s="66">
        <v>0.52254317894414359</v>
      </c>
      <c r="AH65" s="66">
        <v>0.15109940534936619</v>
      </c>
      <c r="AI65" s="66">
        <v>0.16303376888162383</v>
      </c>
      <c r="AJ65" s="51">
        <v>0.13082060774788465</v>
      </c>
      <c r="AK65" s="51">
        <v>5.1960304865518982E-2</v>
      </c>
      <c r="AL65" s="51">
        <v>6.7082903825924703E-2</v>
      </c>
      <c r="AM65" s="70">
        <v>7.6999999999999999E-2</v>
      </c>
      <c r="AN65" s="51">
        <v>2.6424041219208903E-2</v>
      </c>
      <c r="AO65" s="51">
        <v>0.11062619964953037</v>
      </c>
      <c r="AP65" s="51">
        <v>0.28384409376855241</v>
      </c>
      <c r="AQ65" s="51">
        <v>0.39082466688298501</v>
      </c>
      <c r="AR65" s="51">
        <v>0.12916319790646516</v>
      </c>
      <c r="AS65" s="51">
        <v>0.20847245294546787</v>
      </c>
      <c r="AT65" s="51">
        <v>0.21060581958452509</v>
      </c>
      <c r="AU65" s="51" t="s">
        <v>638</v>
      </c>
      <c r="AV65" s="51" t="s">
        <v>638</v>
      </c>
      <c r="AW65" s="48" t="s">
        <v>639</v>
      </c>
      <c r="AX65" s="48" t="s">
        <v>639</v>
      </c>
      <c r="AY65" s="48" t="s">
        <v>639</v>
      </c>
      <c r="AZ65" s="48" t="s">
        <v>639</v>
      </c>
      <c r="BA65" s="48" t="s">
        <v>639</v>
      </c>
      <c r="BB65" s="48" t="s">
        <v>639</v>
      </c>
      <c r="BC65" s="48" t="s">
        <v>639</v>
      </c>
      <c r="BD65" s="48" t="s">
        <v>639</v>
      </c>
      <c r="BE65" s="49" t="s">
        <v>640</v>
      </c>
      <c r="BF65" s="50" t="s">
        <v>641</v>
      </c>
      <c r="BG65" s="48" t="s">
        <v>642</v>
      </c>
      <c r="BH65" s="48" t="s">
        <v>642</v>
      </c>
      <c r="BI65" s="48" t="s">
        <v>642</v>
      </c>
      <c r="BJ65" s="48" t="s">
        <v>642</v>
      </c>
      <c r="BK65" s="48" t="s">
        <v>642</v>
      </c>
      <c r="BL65" s="48" t="s">
        <v>642</v>
      </c>
      <c r="BM65" s="105" t="s">
        <v>643</v>
      </c>
      <c r="BN65" s="48" t="s">
        <v>642</v>
      </c>
      <c r="BO65" s="48" t="s">
        <v>642</v>
      </c>
      <c r="BP65" s="48" t="s">
        <v>642</v>
      </c>
      <c r="BQ65" s="48" t="s">
        <v>642</v>
      </c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50" t="s">
        <v>642</v>
      </c>
      <c r="CV65" s="50" t="s">
        <v>642</v>
      </c>
      <c r="CW65" s="56">
        <v>9313.8686131386839</v>
      </c>
      <c r="CX65" s="71"/>
      <c r="CY65" s="71"/>
      <c r="CZ65" s="71"/>
      <c r="DA65" s="71"/>
      <c r="DB65" s="71"/>
    </row>
    <row r="66" spans="1:106" x14ac:dyDescent="0.2">
      <c r="A66" s="23">
        <v>63</v>
      </c>
      <c r="B66" s="16" t="s">
        <v>149</v>
      </c>
      <c r="C66" s="75">
        <v>7.2</v>
      </c>
      <c r="D66" s="46">
        <v>758</v>
      </c>
      <c r="E66" s="42" t="str">
        <f t="shared" si="0"/>
        <v>&lt;0,10</v>
      </c>
      <c r="F66" s="5">
        <v>23.01</v>
      </c>
      <c r="G66" s="46">
        <v>192.2</v>
      </c>
      <c r="H66" s="51">
        <v>0.26989999999999997</v>
      </c>
      <c r="I66" s="43">
        <v>2.0219999999999998</v>
      </c>
      <c r="J66" s="43">
        <v>6.6139999999999999</v>
      </c>
      <c r="K66" s="44">
        <v>14.4</v>
      </c>
      <c r="L66" s="68">
        <v>0.124</v>
      </c>
      <c r="M66" s="44">
        <v>2013</v>
      </c>
      <c r="N66" s="43">
        <v>5.1890000000000001</v>
      </c>
      <c r="O66" s="43">
        <v>4.617</v>
      </c>
      <c r="P66" s="5">
        <v>23.52</v>
      </c>
      <c r="Q66" s="45" t="str">
        <f t="shared" si="1"/>
        <v>&lt;2,0</v>
      </c>
      <c r="R66" s="46">
        <v>238.4</v>
      </c>
      <c r="S66" s="45" t="s">
        <v>659</v>
      </c>
      <c r="T66" s="5">
        <v>67.72</v>
      </c>
      <c r="U66" s="44">
        <v>216300</v>
      </c>
      <c r="V66" s="69">
        <v>5.66</v>
      </c>
      <c r="W66" s="44">
        <v>17030</v>
      </c>
      <c r="X66" s="44">
        <v>1091</v>
      </c>
      <c r="Y66" s="44">
        <v>2290</v>
      </c>
      <c r="Z66" s="47">
        <v>12010</v>
      </c>
      <c r="AA66" s="57">
        <v>79.67</v>
      </c>
      <c r="AB66" s="42">
        <v>3274</v>
      </c>
      <c r="AC66" s="56">
        <v>842.2</v>
      </c>
      <c r="AD66" s="66">
        <v>0.17724808315421395</v>
      </c>
      <c r="AE66" s="66">
        <v>0.18549147884950912</v>
      </c>
      <c r="AF66" s="66">
        <v>0.11498300787096552</v>
      </c>
      <c r="AG66" s="66">
        <v>0.56512306720411787</v>
      </c>
      <c r="AH66" s="66">
        <v>0.33486397974983029</v>
      </c>
      <c r="AI66" s="66">
        <v>0.36686306893601478</v>
      </c>
      <c r="AJ66" s="51">
        <v>0.4395641505032995</v>
      </c>
      <c r="AK66" s="51">
        <v>7.3152146671899385E-2</v>
      </c>
      <c r="AL66" s="51">
        <v>0.20711245246027077</v>
      </c>
      <c r="AM66" s="70" t="s">
        <v>638</v>
      </c>
      <c r="AN66" s="51">
        <v>2.7513765325057546E-2</v>
      </c>
      <c r="AO66" s="51">
        <v>0.19011911736931122</v>
      </c>
      <c r="AP66" s="51">
        <v>0.45624632303546092</v>
      </c>
      <c r="AQ66" s="51">
        <v>0.80622701407202557</v>
      </c>
      <c r="AR66" s="51">
        <v>0.28604040337280928</v>
      </c>
      <c r="AS66" s="51">
        <v>0.46330416526060614</v>
      </c>
      <c r="AT66" s="51">
        <v>0.55100135247168025</v>
      </c>
      <c r="AU66" s="51">
        <v>8.9115509572108106E-2</v>
      </c>
      <c r="AV66" s="51" t="s">
        <v>638</v>
      </c>
      <c r="AW66" s="48" t="s">
        <v>639</v>
      </c>
      <c r="AX66" s="48" t="s">
        <v>639</v>
      </c>
      <c r="AY66" s="48" t="s">
        <v>639</v>
      </c>
      <c r="AZ66" s="48" t="s">
        <v>639</v>
      </c>
      <c r="BA66" s="48" t="s">
        <v>639</v>
      </c>
      <c r="BB66" s="48" t="s">
        <v>639</v>
      </c>
      <c r="BC66" s="48" t="s">
        <v>639</v>
      </c>
      <c r="BD66" s="48" t="s">
        <v>639</v>
      </c>
      <c r="BE66" s="49" t="s">
        <v>640</v>
      </c>
      <c r="BF66" s="50" t="s">
        <v>641</v>
      </c>
      <c r="BG66" s="48" t="s">
        <v>642</v>
      </c>
      <c r="BH66" s="48" t="s">
        <v>642</v>
      </c>
      <c r="BI66" s="48" t="s">
        <v>642</v>
      </c>
      <c r="BJ66" s="48" t="s">
        <v>642</v>
      </c>
      <c r="BK66" s="48" t="s">
        <v>642</v>
      </c>
      <c r="BL66" s="48" t="s">
        <v>642</v>
      </c>
      <c r="BM66" s="105" t="s">
        <v>643</v>
      </c>
      <c r="BN66" s="48" t="s">
        <v>642</v>
      </c>
      <c r="BO66" s="48" t="s">
        <v>642</v>
      </c>
      <c r="BP66" s="48" t="s">
        <v>642</v>
      </c>
      <c r="BQ66" s="48" t="s">
        <v>642</v>
      </c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50" t="s">
        <v>642</v>
      </c>
      <c r="CV66" s="50" t="s">
        <v>642</v>
      </c>
      <c r="CW66" s="56">
        <v>5081.6326530612268</v>
      </c>
      <c r="CX66" s="71"/>
      <c r="CY66" s="71"/>
      <c r="CZ66" s="71"/>
      <c r="DA66" s="71"/>
      <c r="DB66" s="71"/>
    </row>
    <row r="67" spans="1:106" x14ac:dyDescent="0.2">
      <c r="A67" s="23">
        <v>64</v>
      </c>
      <c r="B67" s="16" t="s">
        <v>150</v>
      </c>
      <c r="C67" s="75">
        <v>7.1</v>
      </c>
      <c r="D67" s="46">
        <v>472</v>
      </c>
      <c r="E67" s="42" t="str">
        <f t="shared" si="0"/>
        <v>&lt;0,10</v>
      </c>
      <c r="F67" s="5">
        <v>23</v>
      </c>
      <c r="G67" s="46">
        <v>129.9</v>
      </c>
      <c r="H67" s="51">
        <v>0.28050000000000003</v>
      </c>
      <c r="I67" s="51">
        <v>0.98219999999999996</v>
      </c>
      <c r="J67" s="43">
        <v>2.2090000000000001</v>
      </c>
      <c r="K67" s="43">
        <v>4.1719999999999997</v>
      </c>
      <c r="L67" s="68">
        <v>5.4699999999999999E-2</v>
      </c>
      <c r="M67" s="44">
        <v>2815</v>
      </c>
      <c r="N67" s="43">
        <v>6.0860000000000003</v>
      </c>
      <c r="O67" s="43">
        <v>1.6160000000000001</v>
      </c>
      <c r="P67" s="5">
        <v>20.81</v>
      </c>
      <c r="Q67" s="45" t="str">
        <f t="shared" si="1"/>
        <v>&lt;2,0</v>
      </c>
      <c r="R67" s="46">
        <v>158.30000000000001</v>
      </c>
      <c r="S67" s="43">
        <v>5.7930000000000001</v>
      </c>
      <c r="T67" s="5">
        <v>39.24</v>
      </c>
      <c r="U67" s="44">
        <v>225900</v>
      </c>
      <c r="V67" s="69">
        <v>4.34</v>
      </c>
      <c r="W67" s="44">
        <v>5416</v>
      </c>
      <c r="X67" s="44">
        <v>1178</v>
      </c>
      <c r="Y67" s="46">
        <v>703.6</v>
      </c>
      <c r="Z67" s="47">
        <v>7599</v>
      </c>
      <c r="AA67" s="57">
        <v>26.77</v>
      </c>
      <c r="AB67" s="42">
        <v>1017</v>
      </c>
      <c r="AC67" s="56">
        <v>229.9</v>
      </c>
      <c r="AD67" s="66">
        <v>0.1360765500616794</v>
      </c>
      <c r="AE67" s="66">
        <v>7.4315044217475076E-2</v>
      </c>
      <c r="AF67" s="66">
        <v>3.2654661257841937E-2</v>
      </c>
      <c r="AG67" s="66">
        <v>0.13939244442308907</v>
      </c>
      <c r="AH67" s="66">
        <v>5.4815729993905771E-2</v>
      </c>
      <c r="AI67" s="66">
        <v>5.9362596616455661E-2</v>
      </c>
      <c r="AJ67" s="51">
        <v>6.5535298099854547E-2</v>
      </c>
      <c r="AK67" s="51" t="s">
        <v>638</v>
      </c>
      <c r="AL67" s="51">
        <v>5.0300975691211725E-2</v>
      </c>
      <c r="AM67" s="70" t="s">
        <v>638</v>
      </c>
      <c r="AN67" s="51">
        <v>2.6499799952140739E-2</v>
      </c>
      <c r="AO67" s="51">
        <v>0.20430571499388431</v>
      </c>
      <c r="AP67" s="51">
        <v>8.7138563946570796E-2</v>
      </c>
      <c r="AQ67" s="51">
        <v>0.18099930684962914</v>
      </c>
      <c r="AR67" s="51">
        <v>5.8028151324668847E-2</v>
      </c>
      <c r="AS67" s="51">
        <v>9.6491574440876901E-2</v>
      </c>
      <c r="AT67" s="51">
        <v>0.12022376815951684</v>
      </c>
      <c r="AU67" s="51" t="s">
        <v>638</v>
      </c>
      <c r="AV67" s="51" t="s">
        <v>638</v>
      </c>
      <c r="AW67" s="48" t="s">
        <v>639</v>
      </c>
      <c r="AX67" s="48" t="s">
        <v>639</v>
      </c>
      <c r="AY67" s="48" t="s">
        <v>639</v>
      </c>
      <c r="AZ67" s="48" t="s">
        <v>639</v>
      </c>
      <c r="BA67" s="48" t="s">
        <v>639</v>
      </c>
      <c r="BB67" s="48" t="s">
        <v>639</v>
      </c>
      <c r="BC67" s="48" t="s">
        <v>639</v>
      </c>
      <c r="BD67" s="48" t="s">
        <v>639</v>
      </c>
      <c r="BE67" s="49" t="s">
        <v>640</v>
      </c>
      <c r="BF67" s="50" t="s">
        <v>641</v>
      </c>
      <c r="BG67" s="48" t="s">
        <v>642</v>
      </c>
      <c r="BH67" s="48" t="s">
        <v>642</v>
      </c>
      <c r="BI67" s="48" t="s">
        <v>642</v>
      </c>
      <c r="BJ67" s="48" t="s">
        <v>642</v>
      </c>
      <c r="BK67" s="48" t="s">
        <v>642</v>
      </c>
      <c r="BL67" s="48" t="s">
        <v>642</v>
      </c>
      <c r="BM67" s="105" t="s">
        <v>643</v>
      </c>
      <c r="BN67" s="48" t="s">
        <v>642</v>
      </c>
      <c r="BO67" s="48" t="s">
        <v>642</v>
      </c>
      <c r="BP67" s="48" t="s">
        <v>642</v>
      </c>
      <c r="BQ67" s="48" t="s">
        <v>642</v>
      </c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50" t="s">
        <v>642</v>
      </c>
      <c r="CV67" s="50" t="s">
        <v>642</v>
      </c>
      <c r="CW67" s="56">
        <v>6011.1731843575399</v>
      </c>
      <c r="CX67" s="71"/>
      <c r="CY67" s="71"/>
      <c r="CZ67" s="71"/>
      <c r="DA67" s="71"/>
      <c r="DB67" s="71"/>
    </row>
    <row r="68" spans="1:106" x14ac:dyDescent="0.2">
      <c r="A68" s="23">
        <v>65</v>
      </c>
      <c r="B68" s="16" t="s">
        <v>151</v>
      </c>
      <c r="C68" s="75">
        <v>7.2</v>
      </c>
      <c r="D68" s="46">
        <v>885</v>
      </c>
      <c r="E68" s="42" t="str">
        <f t="shared" si="0"/>
        <v>&lt;0,10</v>
      </c>
      <c r="F68" s="5">
        <v>17.579999999999998</v>
      </c>
      <c r="G68" s="5">
        <v>79.569999999999993</v>
      </c>
      <c r="H68" s="43">
        <v>1.272</v>
      </c>
      <c r="I68" s="43">
        <v>7.3860000000000001</v>
      </c>
      <c r="J68" s="5">
        <v>22.37</v>
      </c>
      <c r="K68" s="43">
        <v>7.5430000000000001</v>
      </c>
      <c r="L68" s="68">
        <v>6.8099999999999994E-2</v>
      </c>
      <c r="M68" s="44">
        <v>5222</v>
      </c>
      <c r="N68" s="43">
        <v>3.0830000000000002</v>
      </c>
      <c r="O68" s="44">
        <v>16.399999999999999</v>
      </c>
      <c r="P68" s="5">
        <v>61.78</v>
      </c>
      <c r="Q68" s="45" t="str">
        <f t="shared" si="1"/>
        <v>&lt;2,0</v>
      </c>
      <c r="R68" s="5">
        <v>36.07</v>
      </c>
      <c r="S68" s="5">
        <v>28.87</v>
      </c>
      <c r="T68" s="46">
        <v>103.6</v>
      </c>
      <c r="U68" s="44">
        <v>26260</v>
      </c>
      <c r="V68" s="69">
        <v>10.199999999999999</v>
      </c>
      <c r="W68" s="44">
        <v>18380</v>
      </c>
      <c r="X68" s="46">
        <v>276.2</v>
      </c>
      <c r="Y68" s="46">
        <v>728.9</v>
      </c>
      <c r="Z68" s="47">
        <v>10100</v>
      </c>
      <c r="AA68" s="56">
        <v>300.3</v>
      </c>
      <c r="AB68" s="42">
        <v>13210</v>
      </c>
      <c r="AC68" s="56">
        <v>2953</v>
      </c>
      <c r="AD68" s="66">
        <v>5.8870210352337637E-2</v>
      </c>
      <c r="AE68" s="66">
        <v>0.11707139322658067</v>
      </c>
      <c r="AF68" s="66">
        <v>4.9083053660211463E-2</v>
      </c>
      <c r="AG68" s="66">
        <v>0.36852684357043552</v>
      </c>
      <c r="AH68" s="66">
        <v>0.1216430809935605</v>
      </c>
      <c r="AI68" s="66">
        <v>0.11429009031450182</v>
      </c>
      <c r="AJ68" s="51">
        <v>0.10104418779222615</v>
      </c>
      <c r="AK68" s="51">
        <v>4.1345056602249276E-2</v>
      </c>
      <c r="AL68" s="51">
        <v>7.4222076728615513E-2</v>
      </c>
      <c r="AM68" s="70" t="s">
        <v>638</v>
      </c>
      <c r="AN68" s="51">
        <v>2.5820673706462721E-2</v>
      </c>
      <c r="AO68" s="51">
        <v>3.7943114991938004E-2</v>
      </c>
      <c r="AP68" s="51">
        <v>0.19597245458187043</v>
      </c>
      <c r="AQ68" s="51">
        <v>0.34061914074991673</v>
      </c>
      <c r="AR68" s="51">
        <v>0.10929973440871435</v>
      </c>
      <c r="AS68" s="51">
        <v>0.20015703210995275</v>
      </c>
      <c r="AT68" s="51">
        <v>0.24246144886946974</v>
      </c>
      <c r="AU68" s="51" t="s">
        <v>638</v>
      </c>
      <c r="AV68" s="51" t="s">
        <v>638</v>
      </c>
      <c r="AW68" s="48" t="s">
        <v>639</v>
      </c>
      <c r="AX68" s="48" t="s">
        <v>639</v>
      </c>
      <c r="AY68" s="48" t="s">
        <v>639</v>
      </c>
      <c r="AZ68" s="48" t="s">
        <v>639</v>
      </c>
      <c r="BA68" s="48" t="s">
        <v>639</v>
      </c>
      <c r="BB68" s="48" t="s">
        <v>639</v>
      </c>
      <c r="BC68" s="48" t="s">
        <v>639</v>
      </c>
      <c r="BD68" s="48" t="s">
        <v>639</v>
      </c>
      <c r="BE68" s="49" t="s">
        <v>640</v>
      </c>
      <c r="BF68" s="50" t="s">
        <v>641</v>
      </c>
      <c r="BG68" s="48" t="s">
        <v>642</v>
      </c>
      <c r="BH68" s="48" t="s">
        <v>642</v>
      </c>
      <c r="BI68" s="48" t="s">
        <v>642</v>
      </c>
      <c r="BJ68" s="48" t="s">
        <v>642</v>
      </c>
      <c r="BK68" s="48" t="s">
        <v>642</v>
      </c>
      <c r="BL68" s="48" t="s">
        <v>642</v>
      </c>
      <c r="BM68" s="105" t="s">
        <v>643</v>
      </c>
      <c r="BN68" s="48">
        <v>3.0000000000000001E-3</v>
      </c>
      <c r="BO68" s="48" t="s">
        <v>642</v>
      </c>
      <c r="BP68" s="48" t="s">
        <v>642</v>
      </c>
      <c r="BQ68" s="48" t="s">
        <v>642</v>
      </c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50" t="s">
        <v>642</v>
      </c>
      <c r="CV68" s="50" t="s">
        <v>642</v>
      </c>
      <c r="CW68" s="56">
        <v>14249.999999999998</v>
      </c>
      <c r="CX68" s="71"/>
      <c r="CY68" s="71"/>
      <c r="CZ68" s="71"/>
      <c r="DA68" s="71"/>
      <c r="DB68" s="71"/>
    </row>
    <row r="69" spans="1:106" x14ac:dyDescent="0.2">
      <c r="A69" s="23">
        <v>66</v>
      </c>
      <c r="B69" s="16" t="s">
        <v>153</v>
      </c>
      <c r="C69" s="75">
        <v>7.2</v>
      </c>
      <c r="D69" s="46">
        <v>798</v>
      </c>
      <c r="E69" s="42" t="str">
        <f t="shared" si="0"/>
        <v>&lt;0,10</v>
      </c>
      <c r="F69" s="5">
        <v>23.62</v>
      </c>
      <c r="G69" s="5">
        <v>98.07</v>
      </c>
      <c r="H69" s="51">
        <v>0.38569999999999999</v>
      </c>
      <c r="I69" s="44">
        <v>1.75</v>
      </c>
      <c r="J69" s="44">
        <v>4.58</v>
      </c>
      <c r="K69" s="5">
        <v>15.18</v>
      </c>
      <c r="L69" s="68">
        <v>5.3800000000000001E-2</v>
      </c>
      <c r="M69" s="44">
        <v>1545</v>
      </c>
      <c r="N69" s="43">
        <v>7.96</v>
      </c>
      <c r="O69" s="43">
        <v>5.9630000000000001</v>
      </c>
      <c r="P69" s="5">
        <v>28.27</v>
      </c>
      <c r="Q69" s="45" t="str">
        <f t="shared" si="1"/>
        <v>&lt;2,0</v>
      </c>
      <c r="R69" s="46">
        <v>174.8</v>
      </c>
      <c r="S69" s="45" t="s">
        <v>659</v>
      </c>
      <c r="T69" s="44">
        <v>54.4</v>
      </c>
      <c r="U69" s="44">
        <v>192800</v>
      </c>
      <c r="V69" s="69">
        <v>6.99</v>
      </c>
      <c r="W69" s="44">
        <v>5080</v>
      </c>
      <c r="X69" s="44">
        <v>1336</v>
      </c>
      <c r="Y69" s="44">
        <v>1142</v>
      </c>
      <c r="Z69" s="47">
        <v>8802</v>
      </c>
      <c r="AA69" s="57">
        <v>43.29</v>
      </c>
      <c r="AB69" s="42">
        <v>1549</v>
      </c>
      <c r="AC69" s="56">
        <v>397.3</v>
      </c>
      <c r="AD69" s="66">
        <v>0.41952407912570555</v>
      </c>
      <c r="AE69" s="66">
        <v>0.18013622248528832</v>
      </c>
      <c r="AF69" s="66">
        <v>4.1693688129428516E-2</v>
      </c>
      <c r="AG69" s="66">
        <v>0.42908710347075679</v>
      </c>
      <c r="AH69" s="66">
        <v>0.22247671007257191</v>
      </c>
      <c r="AI69" s="66">
        <v>0.24014960454303708</v>
      </c>
      <c r="AJ69" s="51">
        <v>0.24004323434041902</v>
      </c>
      <c r="AK69" s="51">
        <v>3.6299689467634302E-2</v>
      </c>
      <c r="AL69" s="51">
        <v>0.15498138521454186</v>
      </c>
      <c r="AM69" s="70">
        <v>8.1000000000000003E-2</v>
      </c>
      <c r="AN69" s="51">
        <v>2.0683857463928493E-2</v>
      </c>
      <c r="AO69" s="51">
        <v>0.16271724398236312</v>
      </c>
      <c r="AP69" s="51">
        <v>0.29355602449945956</v>
      </c>
      <c r="AQ69" s="51">
        <v>0.49190728635887943</v>
      </c>
      <c r="AR69" s="51">
        <v>0.17610101737951861</v>
      </c>
      <c r="AS69" s="51">
        <v>0.25938202343575756</v>
      </c>
      <c r="AT69" s="51">
        <v>0.36947861444232843</v>
      </c>
      <c r="AU69" s="51">
        <v>6.2555973030006692E-2</v>
      </c>
      <c r="AV69" s="51" t="s">
        <v>638</v>
      </c>
      <c r="AW69" s="48" t="s">
        <v>639</v>
      </c>
      <c r="AX69" s="48" t="s">
        <v>639</v>
      </c>
      <c r="AY69" s="48" t="s">
        <v>639</v>
      </c>
      <c r="AZ69" s="48" t="s">
        <v>639</v>
      </c>
      <c r="BA69" s="48" t="s">
        <v>639</v>
      </c>
      <c r="BB69" s="48" t="s">
        <v>639</v>
      </c>
      <c r="BC69" s="48" t="s">
        <v>639</v>
      </c>
      <c r="BD69" s="48" t="s">
        <v>639</v>
      </c>
      <c r="BE69" s="49" t="s">
        <v>640</v>
      </c>
      <c r="BF69" s="50" t="s">
        <v>641</v>
      </c>
      <c r="BG69" s="48" t="s">
        <v>642</v>
      </c>
      <c r="BH69" s="48" t="s">
        <v>642</v>
      </c>
      <c r="BI69" s="48">
        <v>3.0000000000000001E-3</v>
      </c>
      <c r="BJ69" s="48" t="s">
        <v>642</v>
      </c>
      <c r="BK69" s="48" t="s">
        <v>642</v>
      </c>
      <c r="BL69" s="48" t="s">
        <v>642</v>
      </c>
      <c r="BM69" s="105" t="s">
        <v>643</v>
      </c>
      <c r="BN69" s="48">
        <v>2E-3</v>
      </c>
      <c r="BO69" s="48" t="s">
        <v>642</v>
      </c>
      <c r="BP69" s="48" t="s">
        <v>642</v>
      </c>
      <c r="BQ69" s="48" t="s">
        <v>642</v>
      </c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50" t="s">
        <v>642</v>
      </c>
      <c r="CV69" s="50" t="s">
        <v>642</v>
      </c>
      <c r="CW69" s="56">
        <v>9766.6666666666697</v>
      </c>
      <c r="CX69" s="71"/>
      <c r="CY69" s="71"/>
      <c r="CZ69" s="71"/>
      <c r="DA69" s="71"/>
      <c r="DB69" s="71"/>
    </row>
    <row r="70" spans="1:106" x14ac:dyDescent="0.2">
      <c r="A70" s="23">
        <v>67</v>
      </c>
      <c r="B70" s="16" t="s">
        <v>154</v>
      </c>
      <c r="C70" s="75">
        <v>6.7</v>
      </c>
      <c r="D70" s="46">
        <v>2550</v>
      </c>
      <c r="E70" s="42" t="str">
        <f t="shared" ref="E70:E133" si="2">E69</f>
        <v>&lt;0,10</v>
      </c>
      <c r="F70" s="5">
        <v>21.79</v>
      </c>
      <c r="G70" s="46">
        <v>122.6</v>
      </c>
      <c r="H70" s="51">
        <v>0.52749999999999997</v>
      </c>
      <c r="I70" s="43">
        <v>2.242</v>
      </c>
      <c r="J70" s="43">
        <v>7.0910000000000002</v>
      </c>
      <c r="K70" s="5">
        <v>23.66</v>
      </c>
      <c r="L70" s="68">
        <v>0.104</v>
      </c>
      <c r="M70" s="44">
        <v>1598</v>
      </c>
      <c r="N70" s="43">
        <v>6.1849999999999996</v>
      </c>
      <c r="O70" s="43">
        <v>8.4280000000000008</v>
      </c>
      <c r="P70" s="44">
        <v>35.700000000000003</v>
      </c>
      <c r="Q70" s="45" t="str">
        <f t="shared" ref="Q70:Q133" si="3">Q69</f>
        <v>&lt;2,0</v>
      </c>
      <c r="R70" s="46">
        <v>230.5</v>
      </c>
      <c r="S70" s="45" t="s">
        <v>659</v>
      </c>
      <c r="T70" s="46">
        <v>205.4</v>
      </c>
      <c r="U70" s="44">
        <v>193800</v>
      </c>
      <c r="V70" s="69">
        <v>7.24</v>
      </c>
      <c r="W70" s="44">
        <v>8805</v>
      </c>
      <c r="X70" s="46">
        <v>580.29999999999995</v>
      </c>
      <c r="Y70" s="44">
        <v>1669</v>
      </c>
      <c r="Z70" s="47">
        <v>12680</v>
      </c>
      <c r="AA70" s="42">
        <v>52.3</v>
      </c>
      <c r="AB70" s="42">
        <v>1967</v>
      </c>
      <c r="AC70" s="56">
        <v>609.29999999999995</v>
      </c>
      <c r="AD70" s="66">
        <v>0.51437323509026034</v>
      </c>
      <c r="AE70" s="66">
        <v>0.19037759287493874</v>
      </c>
      <c r="AF70" s="66">
        <v>4.6189183971019732E-2</v>
      </c>
      <c r="AG70" s="66">
        <v>0.28314256836124252</v>
      </c>
      <c r="AH70" s="66">
        <v>0.14110249359551041</v>
      </c>
      <c r="AI70" s="66">
        <v>0.14791095340198437</v>
      </c>
      <c r="AJ70" s="51">
        <v>0.13805824856133384</v>
      </c>
      <c r="AK70" s="51" t="s">
        <v>638</v>
      </c>
      <c r="AL70" s="51">
        <v>5.1184986848398457E-2</v>
      </c>
      <c r="AM70" s="70" t="s">
        <v>638</v>
      </c>
      <c r="AN70" s="51">
        <v>3.901726677263264E-2</v>
      </c>
      <c r="AO70" s="51">
        <v>0.17479522532737796</v>
      </c>
      <c r="AP70" s="51">
        <v>0.18906034920615819</v>
      </c>
      <c r="AQ70" s="51">
        <v>0.2905066318241441</v>
      </c>
      <c r="AR70" s="51">
        <v>0.106509220937183</v>
      </c>
      <c r="AS70" s="51">
        <v>0.16882017100554542</v>
      </c>
      <c r="AT70" s="51">
        <v>0.23297387320105958</v>
      </c>
      <c r="AU70" s="51" t="s">
        <v>638</v>
      </c>
      <c r="AV70" s="51" t="s">
        <v>638</v>
      </c>
      <c r="AW70" s="48" t="s">
        <v>639</v>
      </c>
      <c r="AX70" s="48" t="s">
        <v>639</v>
      </c>
      <c r="AY70" s="48" t="s">
        <v>639</v>
      </c>
      <c r="AZ70" s="48" t="s">
        <v>639</v>
      </c>
      <c r="BA70" s="48" t="s">
        <v>639</v>
      </c>
      <c r="BB70" s="48" t="s">
        <v>639</v>
      </c>
      <c r="BC70" s="48" t="s">
        <v>639</v>
      </c>
      <c r="BD70" s="48" t="s">
        <v>639</v>
      </c>
      <c r="BE70" s="49" t="s">
        <v>640</v>
      </c>
      <c r="BF70" s="50" t="s">
        <v>641</v>
      </c>
      <c r="BG70" s="48" t="s">
        <v>642</v>
      </c>
      <c r="BH70" s="48" t="s">
        <v>642</v>
      </c>
      <c r="BI70" s="48" t="s">
        <v>642</v>
      </c>
      <c r="BJ70" s="48" t="s">
        <v>642</v>
      </c>
      <c r="BK70" s="48" t="s">
        <v>642</v>
      </c>
      <c r="BL70" s="48" t="s">
        <v>642</v>
      </c>
      <c r="BM70" s="105" t="s">
        <v>643</v>
      </c>
      <c r="BN70" s="48" t="s">
        <v>642</v>
      </c>
      <c r="BO70" s="48" t="s">
        <v>642</v>
      </c>
      <c r="BP70" s="48" t="s">
        <v>642</v>
      </c>
      <c r="BQ70" s="48" t="s">
        <v>642</v>
      </c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50" t="s">
        <v>642</v>
      </c>
      <c r="CV70" s="50" t="s">
        <v>642</v>
      </c>
      <c r="CW70" s="56">
        <v>13898.305084745771</v>
      </c>
      <c r="CX70" s="71"/>
      <c r="CY70" s="71"/>
      <c r="CZ70" s="71"/>
      <c r="DA70" s="71"/>
      <c r="DB70" s="71"/>
    </row>
    <row r="71" spans="1:106" x14ac:dyDescent="0.2">
      <c r="A71" s="23">
        <v>68</v>
      </c>
      <c r="B71" s="16" t="s">
        <v>156</v>
      </c>
      <c r="C71" s="75">
        <v>7</v>
      </c>
      <c r="D71" s="46">
        <v>936</v>
      </c>
      <c r="E71" s="42" t="str">
        <f t="shared" si="2"/>
        <v>&lt;0,10</v>
      </c>
      <c r="F71" s="5">
        <v>26.74</v>
      </c>
      <c r="G71" s="46">
        <v>102.4</v>
      </c>
      <c r="H71" s="51">
        <v>0.55479999999999996</v>
      </c>
      <c r="I71" s="44">
        <v>1.97</v>
      </c>
      <c r="J71" s="43">
        <v>5.3529999999999998</v>
      </c>
      <c r="K71" s="5">
        <v>11.77</v>
      </c>
      <c r="L71" s="68">
        <v>5.2699999999999997E-2</v>
      </c>
      <c r="M71" s="44">
        <v>2958</v>
      </c>
      <c r="N71" s="44">
        <v>7.01</v>
      </c>
      <c r="O71" s="43">
        <v>4.5350000000000001</v>
      </c>
      <c r="P71" s="5">
        <v>33.82</v>
      </c>
      <c r="Q71" s="45" t="str">
        <f t="shared" si="3"/>
        <v>&lt;2,0</v>
      </c>
      <c r="R71" s="46">
        <v>260.3</v>
      </c>
      <c r="S71" s="45" t="s">
        <v>659</v>
      </c>
      <c r="T71" s="5">
        <v>52.02</v>
      </c>
      <c r="U71" s="44">
        <v>203900</v>
      </c>
      <c r="V71" s="72">
        <v>6</v>
      </c>
      <c r="W71" s="44">
        <v>5423</v>
      </c>
      <c r="X71" s="46">
        <v>820.8</v>
      </c>
      <c r="Y71" s="46">
        <v>840.6</v>
      </c>
      <c r="Z71" s="47">
        <v>8017</v>
      </c>
      <c r="AA71" s="57">
        <v>86</v>
      </c>
      <c r="AB71" s="42">
        <v>3112</v>
      </c>
      <c r="AC71" s="56">
        <v>725.5</v>
      </c>
      <c r="AD71" s="66">
        <v>1.9181196351050964</v>
      </c>
      <c r="AE71" s="66">
        <v>0.20286007144854482</v>
      </c>
      <c r="AF71" s="66">
        <v>4.9183414987215492E-2</v>
      </c>
      <c r="AG71" s="66">
        <v>0.40618399976777986</v>
      </c>
      <c r="AH71" s="66">
        <v>0.11960068049845067</v>
      </c>
      <c r="AI71" s="66">
        <v>0.12262450217436555</v>
      </c>
      <c r="AJ71" s="51">
        <v>0.10830912063677341</v>
      </c>
      <c r="AK71" s="51" t="s">
        <v>638</v>
      </c>
      <c r="AL71" s="51">
        <v>5.2643378815131606E-2</v>
      </c>
      <c r="AM71" s="70" t="s">
        <v>638</v>
      </c>
      <c r="AN71" s="51">
        <v>1.7018295944476045E-2</v>
      </c>
      <c r="AO71" s="51">
        <v>0.1579607685028932</v>
      </c>
      <c r="AP71" s="51">
        <v>0.23667056957977051</v>
      </c>
      <c r="AQ71" s="51">
        <v>0.28460098754836038</v>
      </c>
      <c r="AR71" s="51">
        <v>9.2222914441891943E-2</v>
      </c>
      <c r="AS71" s="51">
        <v>0.12791655477456773</v>
      </c>
      <c r="AT71" s="51">
        <v>0.10852208636985759</v>
      </c>
      <c r="AU71" s="51" t="s">
        <v>638</v>
      </c>
      <c r="AV71" s="51" t="s">
        <v>638</v>
      </c>
      <c r="AW71" s="48" t="s">
        <v>639</v>
      </c>
      <c r="AX71" s="48" t="s">
        <v>639</v>
      </c>
      <c r="AY71" s="48" t="s">
        <v>639</v>
      </c>
      <c r="AZ71" s="48" t="s">
        <v>639</v>
      </c>
      <c r="BA71" s="48" t="s">
        <v>639</v>
      </c>
      <c r="BB71" s="48" t="s">
        <v>639</v>
      </c>
      <c r="BC71" s="48" t="s">
        <v>639</v>
      </c>
      <c r="BD71" s="48" t="s">
        <v>639</v>
      </c>
      <c r="BE71" s="49" t="s">
        <v>640</v>
      </c>
      <c r="BF71" s="50" t="s">
        <v>641</v>
      </c>
      <c r="BG71" s="48" t="s">
        <v>642</v>
      </c>
      <c r="BH71" s="48" t="s">
        <v>642</v>
      </c>
      <c r="BI71" s="48">
        <v>2E-3</v>
      </c>
      <c r="BJ71" s="48" t="s">
        <v>642</v>
      </c>
      <c r="BK71" s="48" t="s">
        <v>642</v>
      </c>
      <c r="BL71" s="48" t="s">
        <v>642</v>
      </c>
      <c r="BM71" s="105" t="s">
        <v>643</v>
      </c>
      <c r="BN71" s="48" t="s">
        <v>642</v>
      </c>
      <c r="BO71" s="48" t="s">
        <v>642</v>
      </c>
      <c r="BP71" s="48" t="s">
        <v>642</v>
      </c>
      <c r="BQ71" s="48" t="s">
        <v>642</v>
      </c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50" t="s">
        <v>642</v>
      </c>
      <c r="CV71" s="50" t="s">
        <v>642</v>
      </c>
      <c r="CW71" s="56">
        <v>8335.6643356643381</v>
      </c>
      <c r="CX71" s="71"/>
      <c r="CY71" s="71"/>
      <c r="CZ71" s="71"/>
      <c r="DA71" s="71"/>
      <c r="DB71" s="71"/>
    </row>
    <row r="72" spans="1:106" x14ac:dyDescent="0.2">
      <c r="A72" s="23">
        <v>69</v>
      </c>
      <c r="B72" s="10" t="s">
        <v>265</v>
      </c>
      <c r="C72" s="75">
        <v>7.7</v>
      </c>
      <c r="D72" s="46">
        <v>682</v>
      </c>
      <c r="E72" s="42" t="str">
        <f t="shared" si="2"/>
        <v>&lt;0,10</v>
      </c>
      <c r="F72" s="44">
        <v>32.200000000000003</v>
      </c>
      <c r="G72" s="42">
        <v>744</v>
      </c>
      <c r="H72" s="59">
        <v>1.7629999999999999</v>
      </c>
      <c r="I72" s="59">
        <v>9.093</v>
      </c>
      <c r="J72" s="42">
        <v>30.5</v>
      </c>
      <c r="K72" s="57">
        <v>24.65</v>
      </c>
      <c r="L72" s="60">
        <v>0.121</v>
      </c>
      <c r="M72" s="42">
        <v>1931</v>
      </c>
      <c r="N72" s="59">
        <v>2.496</v>
      </c>
      <c r="O72" s="57">
        <v>13.34</v>
      </c>
      <c r="P72" s="57">
        <v>80.239999999999995</v>
      </c>
      <c r="Q72" s="45" t="str">
        <f t="shared" si="3"/>
        <v>&lt;2,0</v>
      </c>
      <c r="R72" s="57">
        <v>67.430000000000007</v>
      </c>
      <c r="S72" s="57">
        <v>26.28</v>
      </c>
      <c r="T72" s="56">
        <v>153.80000000000001</v>
      </c>
      <c r="U72" s="42">
        <v>76760</v>
      </c>
      <c r="V72" s="100">
        <v>7.1</v>
      </c>
      <c r="W72" s="42">
        <v>28680</v>
      </c>
      <c r="X72" s="42">
        <v>21590</v>
      </c>
      <c r="Y72" s="42">
        <v>4619</v>
      </c>
      <c r="Z72" s="47">
        <v>8758</v>
      </c>
      <c r="AA72" s="56">
        <v>264.7</v>
      </c>
      <c r="AB72" s="42">
        <v>7475</v>
      </c>
      <c r="AC72" s="56">
        <v>1371</v>
      </c>
      <c r="AD72" s="66">
        <v>0.27966200194517971</v>
      </c>
      <c r="AE72" s="66">
        <v>0.34110467038615505</v>
      </c>
      <c r="AF72" s="66">
        <v>5.6206968486758116E-2</v>
      </c>
      <c r="AG72" s="66">
        <v>0.32146166477211829</v>
      </c>
      <c r="AH72" s="66">
        <v>0.26447911660400092</v>
      </c>
      <c r="AI72" s="66">
        <v>0.38791015220912384</v>
      </c>
      <c r="AJ72" s="51">
        <v>0.36505955528132178</v>
      </c>
      <c r="AK72" s="51">
        <v>6.4022921065109387E-2</v>
      </c>
      <c r="AL72" s="51">
        <v>0.13005676340931083</v>
      </c>
      <c r="AM72" s="70">
        <v>1.2E-2</v>
      </c>
      <c r="AN72" s="51">
        <v>3.6460838704562806E-2</v>
      </c>
      <c r="AO72" s="51">
        <v>0.13025871490528798</v>
      </c>
      <c r="AP72" s="51">
        <v>0.27854052661645529</v>
      </c>
      <c r="AQ72" s="51">
        <v>0.79921230322888237</v>
      </c>
      <c r="AR72" s="51">
        <v>0.26520098578111084</v>
      </c>
      <c r="AS72" s="51">
        <v>0.42765592535357094</v>
      </c>
      <c r="AT72" s="51">
        <v>0.51598607222172221</v>
      </c>
      <c r="AU72" s="51">
        <v>3.8164535899349102E-2</v>
      </c>
      <c r="AV72" s="51" t="s">
        <v>638</v>
      </c>
      <c r="AW72" s="48" t="s">
        <v>639</v>
      </c>
      <c r="AX72" s="48" t="s">
        <v>639</v>
      </c>
      <c r="AY72" s="48" t="s">
        <v>639</v>
      </c>
      <c r="AZ72" s="48" t="s">
        <v>639</v>
      </c>
      <c r="BA72" s="48" t="s">
        <v>639</v>
      </c>
      <c r="BB72" s="48" t="s">
        <v>639</v>
      </c>
      <c r="BC72" s="48" t="s">
        <v>639</v>
      </c>
      <c r="BD72" s="48" t="s">
        <v>639</v>
      </c>
      <c r="BE72" s="49" t="s">
        <v>640</v>
      </c>
      <c r="BF72" s="50" t="s">
        <v>641</v>
      </c>
      <c r="BG72" s="48" t="s">
        <v>642</v>
      </c>
      <c r="BH72" s="48" t="s">
        <v>642</v>
      </c>
      <c r="BI72" s="48" t="s">
        <v>642</v>
      </c>
      <c r="BJ72" s="48" t="s">
        <v>642</v>
      </c>
      <c r="BK72" s="48" t="s">
        <v>642</v>
      </c>
      <c r="BL72" s="48" t="s">
        <v>642</v>
      </c>
      <c r="BM72" s="105" t="s">
        <v>643</v>
      </c>
      <c r="BN72" s="48" t="s">
        <v>642</v>
      </c>
      <c r="BO72" s="48" t="s">
        <v>642</v>
      </c>
      <c r="BP72" s="48" t="s">
        <v>642</v>
      </c>
      <c r="BQ72" s="48" t="s">
        <v>642</v>
      </c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50" t="s">
        <v>642</v>
      </c>
      <c r="CV72" s="50" t="s">
        <v>642</v>
      </c>
      <c r="CW72" s="56">
        <v>11486.725663716819</v>
      </c>
      <c r="CX72" s="71"/>
      <c r="CY72" s="71"/>
      <c r="CZ72" s="71"/>
      <c r="DA72" s="71"/>
      <c r="DB72" s="71"/>
    </row>
    <row r="73" spans="1:106" x14ac:dyDescent="0.2">
      <c r="A73" s="23">
        <v>70</v>
      </c>
      <c r="B73" s="16" t="s">
        <v>159</v>
      </c>
      <c r="C73" s="75">
        <v>7.4</v>
      </c>
      <c r="D73" s="46">
        <v>1248</v>
      </c>
      <c r="E73" s="42" t="str">
        <f t="shared" si="2"/>
        <v>&lt;0,10</v>
      </c>
      <c r="F73" s="5">
        <v>15.95</v>
      </c>
      <c r="G73" s="46">
        <v>141.30000000000001</v>
      </c>
      <c r="H73" s="66">
        <v>0.72750000000000004</v>
      </c>
      <c r="I73" s="59">
        <v>5.7759999999999998</v>
      </c>
      <c r="J73" s="57">
        <v>20.190000000000001</v>
      </c>
      <c r="K73" s="57">
        <v>30.21</v>
      </c>
      <c r="L73" s="60">
        <v>0.223</v>
      </c>
      <c r="M73" s="42">
        <v>4077</v>
      </c>
      <c r="N73" s="59">
        <v>3.5720000000000001</v>
      </c>
      <c r="O73" s="57">
        <v>11.63</v>
      </c>
      <c r="P73" s="57">
        <v>44.75</v>
      </c>
      <c r="Q73" s="45" t="str">
        <f t="shared" si="3"/>
        <v>&lt;2,0</v>
      </c>
      <c r="R73" s="56">
        <v>320.10000000000002</v>
      </c>
      <c r="S73" s="57">
        <v>17.829999999999998</v>
      </c>
      <c r="T73" s="56">
        <v>155.4</v>
      </c>
      <c r="U73" s="42">
        <v>121300</v>
      </c>
      <c r="V73" s="99">
        <v>7.99</v>
      </c>
      <c r="W73" s="42">
        <v>12880</v>
      </c>
      <c r="X73" s="56">
        <v>766.3</v>
      </c>
      <c r="Y73" s="42">
        <v>1494</v>
      </c>
      <c r="Z73" s="47">
        <v>11030</v>
      </c>
      <c r="AA73" s="56">
        <v>220.9</v>
      </c>
      <c r="AB73" s="42">
        <v>8351</v>
      </c>
      <c r="AC73" s="56">
        <v>2286</v>
      </c>
      <c r="AD73" s="66">
        <v>0.16966726722514217</v>
      </c>
      <c r="AE73" s="66">
        <v>0.25193647231074734</v>
      </c>
      <c r="AF73" s="66">
        <v>0.13637791639816876</v>
      </c>
      <c r="AG73" s="66">
        <v>0.677707590854561</v>
      </c>
      <c r="AH73" s="66">
        <v>0.2569981135742288</v>
      </c>
      <c r="AI73" s="66">
        <v>0.35459836373386627</v>
      </c>
      <c r="AJ73" s="51">
        <v>0.29992562426665376</v>
      </c>
      <c r="AK73" s="51">
        <v>5.5853399438602021E-2</v>
      </c>
      <c r="AL73" s="51">
        <v>9.8688853722366618E-2</v>
      </c>
      <c r="AM73" s="70">
        <v>9.6000000000000002E-2</v>
      </c>
      <c r="AN73" s="51">
        <v>3.1917271974083922E-2</v>
      </c>
      <c r="AO73" s="51">
        <v>0.215207426468117</v>
      </c>
      <c r="AP73" s="51">
        <v>0.53056345828164286</v>
      </c>
      <c r="AQ73" s="51">
        <v>0.56098590952462357</v>
      </c>
      <c r="AR73" s="51">
        <v>0.20667686593226109</v>
      </c>
      <c r="AS73" s="51">
        <v>0.36406117805901245</v>
      </c>
      <c r="AT73" s="51">
        <v>0.25502547624579347</v>
      </c>
      <c r="AU73" s="51">
        <v>5.2913439212815418E-2</v>
      </c>
      <c r="AV73" s="51" t="s">
        <v>638</v>
      </c>
      <c r="AW73" s="48" t="s">
        <v>639</v>
      </c>
      <c r="AX73" s="48" t="s">
        <v>639</v>
      </c>
      <c r="AY73" s="48" t="s">
        <v>639</v>
      </c>
      <c r="AZ73" s="48" t="s">
        <v>639</v>
      </c>
      <c r="BA73" s="48" t="s">
        <v>639</v>
      </c>
      <c r="BB73" s="48" t="s">
        <v>639</v>
      </c>
      <c r="BC73" s="48" t="s">
        <v>639</v>
      </c>
      <c r="BD73" s="48" t="s">
        <v>639</v>
      </c>
      <c r="BE73" s="49" t="s">
        <v>640</v>
      </c>
      <c r="BF73" s="50" t="s">
        <v>641</v>
      </c>
      <c r="BG73" s="48" t="s">
        <v>642</v>
      </c>
      <c r="BH73" s="48" t="s">
        <v>642</v>
      </c>
      <c r="BI73" s="48" t="s">
        <v>642</v>
      </c>
      <c r="BJ73" s="48" t="s">
        <v>642</v>
      </c>
      <c r="BK73" s="48" t="s">
        <v>642</v>
      </c>
      <c r="BL73" s="48" t="s">
        <v>642</v>
      </c>
      <c r="BM73" s="105" t="s">
        <v>643</v>
      </c>
      <c r="BN73" s="48">
        <v>4.0000000000000001E-3</v>
      </c>
      <c r="BO73" s="48" t="s">
        <v>642</v>
      </c>
      <c r="BP73" s="48" t="s">
        <v>642</v>
      </c>
      <c r="BQ73" s="48" t="s">
        <v>642</v>
      </c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50" t="s">
        <v>642</v>
      </c>
      <c r="CV73" s="50" t="s">
        <v>642</v>
      </c>
      <c r="CW73" s="56">
        <v>9541.4012738853507</v>
      </c>
      <c r="CX73" s="71"/>
      <c r="CY73" s="71"/>
      <c r="CZ73" s="71"/>
      <c r="DA73" s="71"/>
      <c r="DB73" s="71"/>
    </row>
    <row r="74" spans="1:106" x14ac:dyDescent="0.2">
      <c r="A74" s="23">
        <v>71</v>
      </c>
      <c r="B74" s="16" t="s">
        <v>160</v>
      </c>
      <c r="C74" s="75">
        <v>7.4</v>
      </c>
      <c r="D74" s="46">
        <v>1146</v>
      </c>
      <c r="E74" s="42" t="str">
        <f t="shared" si="2"/>
        <v>&lt;0,10</v>
      </c>
      <c r="F74" s="5">
        <v>17.829999999999998</v>
      </c>
      <c r="G74" s="5">
        <v>98.87</v>
      </c>
      <c r="H74" s="66">
        <v>0.64759999999999995</v>
      </c>
      <c r="I74" s="59">
        <v>4.7789999999999999</v>
      </c>
      <c r="J74" s="57">
        <v>12.39</v>
      </c>
      <c r="K74" s="59">
        <v>2.7010000000000001</v>
      </c>
      <c r="L74" s="60">
        <v>5.9799999999999999E-2</v>
      </c>
      <c r="M74" s="42">
        <v>5172</v>
      </c>
      <c r="N74" s="59">
        <v>3.9609999999999999</v>
      </c>
      <c r="O74" s="59">
        <v>9.1839999999999993</v>
      </c>
      <c r="P74" s="57">
        <v>36.65</v>
      </c>
      <c r="Q74" s="45" t="str">
        <f t="shared" si="3"/>
        <v>&lt;2,0</v>
      </c>
      <c r="R74" s="57">
        <v>85.71</v>
      </c>
      <c r="S74" s="57">
        <v>18.690000000000001</v>
      </c>
      <c r="T74" s="42">
        <v>64.5</v>
      </c>
      <c r="U74" s="42">
        <v>127100</v>
      </c>
      <c r="V74" s="99">
        <v>8.99</v>
      </c>
      <c r="W74" s="42">
        <v>22150</v>
      </c>
      <c r="X74" s="42">
        <v>1135</v>
      </c>
      <c r="Y74" s="56">
        <v>906.6</v>
      </c>
      <c r="Z74" s="47">
        <v>8671</v>
      </c>
      <c r="AA74" s="56">
        <v>207.6</v>
      </c>
      <c r="AB74" s="42">
        <v>7645</v>
      </c>
      <c r="AC74" s="56">
        <v>2140</v>
      </c>
      <c r="AD74" s="66">
        <v>3.7866611268122859E-2</v>
      </c>
      <c r="AE74" s="66">
        <v>7.0889131859200344E-2</v>
      </c>
      <c r="AF74" s="66" t="s">
        <v>638</v>
      </c>
      <c r="AG74" s="66">
        <v>0.12737152452493197</v>
      </c>
      <c r="AH74" s="66">
        <v>7.3919149960543246E-2</v>
      </c>
      <c r="AI74" s="66">
        <v>5.2251197607885588E-2</v>
      </c>
      <c r="AJ74" s="51">
        <v>8.4687898289848865E-2</v>
      </c>
      <c r="AK74" s="51" t="s">
        <v>638</v>
      </c>
      <c r="AL74" s="51">
        <v>9.562402373604427E-2</v>
      </c>
      <c r="AM74" s="70" t="s">
        <v>638</v>
      </c>
      <c r="AN74" s="51">
        <v>2.8520568432380367E-2</v>
      </c>
      <c r="AO74" s="51">
        <v>6.218059892455275E-2</v>
      </c>
      <c r="AP74" s="51">
        <v>9.9404777435201611E-2</v>
      </c>
      <c r="AQ74" s="51">
        <v>0.25697310298960124</v>
      </c>
      <c r="AR74" s="51">
        <v>7.1361726071595022E-2</v>
      </c>
      <c r="AS74" s="51">
        <v>0.12017184707048194</v>
      </c>
      <c r="AT74" s="51">
        <v>0.23326954952418119</v>
      </c>
      <c r="AU74" s="51" t="s">
        <v>638</v>
      </c>
      <c r="AV74" s="51" t="s">
        <v>638</v>
      </c>
      <c r="AW74" s="48" t="s">
        <v>639</v>
      </c>
      <c r="AX74" s="48" t="s">
        <v>639</v>
      </c>
      <c r="AY74" s="48" t="s">
        <v>639</v>
      </c>
      <c r="AZ74" s="48" t="s">
        <v>639</v>
      </c>
      <c r="BA74" s="48" t="s">
        <v>639</v>
      </c>
      <c r="BB74" s="48" t="s">
        <v>639</v>
      </c>
      <c r="BC74" s="48" t="s">
        <v>639</v>
      </c>
      <c r="BD74" s="48" t="s">
        <v>639</v>
      </c>
      <c r="BE74" s="49" t="s">
        <v>640</v>
      </c>
      <c r="BF74" s="50" t="s">
        <v>641</v>
      </c>
      <c r="BG74" s="48" t="s">
        <v>642</v>
      </c>
      <c r="BH74" s="48" t="s">
        <v>642</v>
      </c>
      <c r="BI74" s="48" t="s">
        <v>642</v>
      </c>
      <c r="BJ74" s="48" t="s">
        <v>642</v>
      </c>
      <c r="BK74" s="48" t="s">
        <v>642</v>
      </c>
      <c r="BL74" s="48" t="s">
        <v>642</v>
      </c>
      <c r="BM74" s="105" t="s">
        <v>643</v>
      </c>
      <c r="BN74" s="48" t="s">
        <v>642</v>
      </c>
      <c r="BO74" s="48" t="s">
        <v>642</v>
      </c>
      <c r="BP74" s="48" t="s">
        <v>642</v>
      </c>
      <c r="BQ74" s="48" t="s">
        <v>642</v>
      </c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50" t="s">
        <v>642</v>
      </c>
      <c r="CV74" s="50" t="s">
        <v>642</v>
      </c>
      <c r="CW74" s="56">
        <v>11269.230769230764</v>
      </c>
      <c r="CX74" s="71"/>
      <c r="CY74" s="71"/>
      <c r="CZ74" s="71"/>
      <c r="DA74" s="71"/>
      <c r="DB74" s="71"/>
    </row>
    <row r="75" spans="1:106" x14ac:dyDescent="0.2">
      <c r="A75" s="23">
        <v>72</v>
      </c>
      <c r="B75" s="16" t="s">
        <v>161</v>
      </c>
      <c r="C75" s="75">
        <v>7.2</v>
      </c>
      <c r="D75" s="46">
        <v>891</v>
      </c>
      <c r="E75" s="42" t="str">
        <f t="shared" si="2"/>
        <v>&lt;0,10</v>
      </c>
      <c r="F75" s="5">
        <v>29.18</v>
      </c>
      <c r="G75" s="46">
        <v>129.80000000000001</v>
      </c>
      <c r="H75" s="66">
        <v>0.3765</v>
      </c>
      <c r="I75" s="59">
        <v>1.4910000000000001</v>
      </c>
      <c r="J75" s="59">
        <v>5.7510000000000003</v>
      </c>
      <c r="K75" s="57">
        <v>30.06</v>
      </c>
      <c r="L75" s="63">
        <v>0.11</v>
      </c>
      <c r="M75" s="42">
        <v>1606</v>
      </c>
      <c r="N75" s="59">
        <v>5.9850000000000003</v>
      </c>
      <c r="O75" s="59">
        <v>5.7270000000000003</v>
      </c>
      <c r="P75" s="57">
        <v>37.619999999999997</v>
      </c>
      <c r="Q75" s="45" t="str">
        <f t="shared" si="3"/>
        <v>&lt;2,0</v>
      </c>
      <c r="R75" s="56">
        <v>305.89999999999998</v>
      </c>
      <c r="S75" s="45" t="s">
        <v>659</v>
      </c>
      <c r="T75" s="56">
        <v>104.6</v>
      </c>
      <c r="U75" s="42">
        <v>221700</v>
      </c>
      <c r="V75" s="99">
        <v>6.24</v>
      </c>
      <c r="W75" s="42">
        <v>10090</v>
      </c>
      <c r="X75" s="56">
        <v>464.2</v>
      </c>
      <c r="Y75" s="56">
        <v>985.7</v>
      </c>
      <c r="Z75" s="47">
        <v>14390</v>
      </c>
      <c r="AA75" s="57">
        <v>63.28</v>
      </c>
      <c r="AB75" s="42">
        <v>2193</v>
      </c>
      <c r="AC75" s="56">
        <v>397.1</v>
      </c>
      <c r="AD75" s="66">
        <v>6.2691789228155562E-2</v>
      </c>
      <c r="AE75" s="66">
        <v>0.36828794716318597</v>
      </c>
      <c r="AF75" s="66">
        <v>0.19675566131276631</v>
      </c>
      <c r="AG75" s="66">
        <v>1.010056018418783</v>
      </c>
      <c r="AH75" s="66">
        <v>0.46983580421131066</v>
      </c>
      <c r="AI75" s="66">
        <v>0.54638132803580441</v>
      </c>
      <c r="AJ75" s="51">
        <v>0.50851644168309262</v>
      </c>
      <c r="AK75" s="51">
        <v>7.3901788477313685E-2</v>
      </c>
      <c r="AL75" s="51">
        <v>0.24157636097109816</v>
      </c>
      <c r="AM75" s="70">
        <v>0.32600000000000001</v>
      </c>
      <c r="AN75" s="51">
        <v>3.5479033617366755E-2</v>
      </c>
      <c r="AO75" s="51">
        <v>0.20399567178244943</v>
      </c>
      <c r="AP75" s="51">
        <v>0.68647649549108902</v>
      </c>
      <c r="AQ75" s="51">
        <v>1.1534334876886487</v>
      </c>
      <c r="AR75" s="51">
        <v>0.42265732067334366</v>
      </c>
      <c r="AS75" s="51">
        <v>0.62989319098680951</v>
      </c>
      <c r="AT75" s="51">
        <v>0.66446349540056693</v>
      </c>
      <c r="AU75" s="51">
        <v>0.1355480128302739</v>
      </c>
      <c r="AV75" s="51" t="s">
        <v>638</v>
      </c>
      <c r="AW75" s="48" t="s">
        <v>639</v>
      </c>
      <c r="AX75" s="48" t="s">
        <v>639</v>
      </c>
      <c r="AY75" s="48" t="s">
        <v>639</v>
      </c>
      <c r="AZ75" s="48" t="s">
        <v>639</v>
      </c>
      <c r="BA75" s="48" t="s">
        <v>639</v>
      </c>
      <c r="BB75" s="48" t="s">
        <v>639</v>
      </c>
      <c r="BC75" s="48" t="s">
        <v>639</v>
      </c>
      <c r="BD75" s="48" t="s">
        <v>639</v>
      </c>
      <c r="BE75" s="49" t="s">
        <v>640</v>
      </c>
      <c r="BF75" s="50" t="s">
        <v>641</v>
      </c>
      <c r="BG75" s="48" t="s">
        <v>642</v>
      </c>
      <c r="BH75" s="48" t="s">
        <v>642</v>
      </c>
      <c r="BI75" s="48" t="s">
        <v>642</v>
      </c>
      <c r="BJ75" s="48" t="s">
        <v>642</v>
      </c>
      <c r="BK75" s="48" t="s">
        <v>642</v>
      </c>
      <c r="BL75" s="48" t="s">
        <v>642</v>
      </c>
      <c r="BM75" s="105" t="s">
        <v>643</v>
      </c>
      <c r="BN75" s="48">
        <v>5.0000000000000001E-3</v>
      </c>
      <c r="BO75" s="48" t="s">
        <v>642</v>
      </c>
      <c r="BP75" s="48" t="s">
        <v>642</v>
      </c>
      <c r="BQ75" s="48" t="s">
        <v>642</v>
      </c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50" t="s">
        <v>642</v>
      </c>
      <c r="CV75" s="50" t="s">
        <v>642</v>
      </c>
      <c r="CW75" s="56">
        <v>10834.645669291336</v>
      </c>
      <c r="CX75" s="71"/>
      <c r="CY75" s="71"/>
      <c r="CZ75" s="71"/>
      <c r="DA75" s="71"/>
      <c r="DB75" s="71"/>
    </row>
    <row r="76" spans="1:106" x14ac:dyDescent="0.2">
      <c r="A76" s="23">
        <v>73</v>
      </c>
      <c r="B76" s="16" t="s">
        <v>163</v>
      </c>
      <c r="C76" s="75">
        <v>6.9</v>
      </c>
      <c r="D76" s="46">
        <v>834</v>
      </c>
      <c r="E76" s="42" t="str">
        <f t="shared" si="2"/>
        <v>&lt;0,10</v>
      </c>
      <c r="F76" s="42">
        <v>22.8</v>
      </c>
      <c r="G76" s="47">
        <v>154</v>
      </c>
      <c r="H76" s="54">
        <v>0.20300000000000001</v>
      </c>
      <c r="I76" s="45">
        <v>1.51</v>
      </c>
      <c r="J76" s="45">
        <v>2.8</v>
      </c>
      <c r="K76" s="45">
        <v>6.88</v>
      </c>
      <c r="L76" s="102">
        <v>0.04</v>
      </c>
      <c r="M76" s="47">
        <v>1954</v>
      </c>
      <c r="N76" s="42">
        <v>3.15</v>
      </c>
      <c r="O76" s="45">
        <v>3.95</v>
      </c>
      <c r="P76" s="53">
        <v>14.5</v>
      </c>
      <c r="Q76" s="45" t="str">
        <f t="shared" si="3"/>
        <v>&lt;2,0</v>
      </c>
      <c r="R76" s="47">
        <v>243</v>
      </c>
      <c r="S76" s="45">
        <v>4.51</v>
      </c>
      <c r="T76" s="45">
        <v>1.65</v>
      </c>
      <c r="U76" s="47">
        <v>136600</v>
      </c>
      <c r="V76" s="99">
        <v>6.77</v>
      </c>
      <c r="W76" s="47">
        <v>12850</v>
      </c>
      <c r="X76" s="47">
        <v>2284</v>
      </c>
      <c r="Y76" s="47">
        <v>2470</v>
      </c>
      <c r="Z76" s="47">
        <v>10270</v>
      </c>
      <c r="AA76" s="53">
        <v>52.2</v>
      </c>
      <c r="AB76" s="47">
        <v>2940</v>
      </c>
      <c r="AC76" s="56">
        <v>975.6</v>
      </c>
      <c r="AD76" s="66">
        <v>6.2868815591083704E-2</v>
      </c>
      <c r="AE76" s="66">
        <v>0.15519356607785673</v>
      </c>
      <c r="AF76" s="66" t="s">
        <v>638</v>
      </c>
      <c r="AG76" s="66">
        <v>7.219732527598749E-2</v>
      </c>
      <c r="AH76" s="66">
        <v>5.0900349619871187E-2</v>
      </c>
      <c r="AI76" s="66">
        <v>4.7921681960979436E-2</v>
      </c>
      <c r="AJ76" s="51">
        <v>4.1382560050288668E-2</v>
      </c>
      <c r="AK76" s="51" t="s">
        <v>638</v>
      </c>
      <c r="AL76" s="51" t="s">
        <v>638</v>
      </c>
      <c r="AM76" s="70" t="s">
        <v>638</v>
      </c>
      <c r="AN76" s="51">
        <v>2.987832790149874E-2</v>
      </c>
      <c r="AO76" s="51">
        <v>0.115173821197255</v>
      </c>
      <c r="AP76" s="51">
        <v>4.4670052784182568E-2</v>
      </c>
      <c r="AQ76" s="51">
        <v>0.12910880554928772</v>
      </c>
      <c r="AR76" s="51" t="s">
        <v>638</v>
      </c>
      <c r="AS76" s="51">
        <v>4.5594535589350303E-2</v>
      </c>
      <c r="AT76" s="51" t="s">
        <v>638</v>
      </c>
      <c r="AU76" s="51" t="s">
        <v>638</v>
      </c>
      <c r="AV76" s="51" t="s">
        <v>638</v>
      </c>
      <c r="AW76" s="48" t="s">
        <v>639</v>
      </c>
      <c r="AX76" s="48" t="s">
        <v>639</v>
      </c>
      <c r="AY76" s="48" t="s">
        <v>639</v>
      </c>
      <c r="AZ76" s="48" t="s">
        <v>639</v>
      </c>
      <c r="BA76" s="48" t="s">
        <v>639</v>
      </c>
      <c r="BB76" s="48" t="s">
        <v>639</v>
      </c>
      <c r="BC76" s="48" t="s">
        <v>639</v>
      </c>
      <c r="BD76" s="48" t="s">
        <v>639</v>
      </c>
      <c r="BE76" s="49" t="s">
        <v>640</v>
      </c>
      <c r="BF76" s="50" t="s">
        <v>641</v>
      </c>
      <c r="BG76" s="48" t="s">
        <v>642</v>
      </c>
      <c r="BH76" s="48" t="s">
        <v>642</v>
      </c>
      <c r="BI76" s="48" t="s">
        <v>642</v>
      </c>
      <c r="BJ76" s="48" t="s">
        <v>642</v>
      </c>
      <c r="BK76" s="48" t="s">
        <v>642</v>
      </c>
      <c r="BL76" s="48" t="s">
        <v>642</v>
      </c>
      <c r="BM76" s="105" t="s">
        <v>643</v>
      </c>
      <c r="BN76" s="48" t="s">
        <v>642</v>
      </c>
      <c r="BO76" s="48" t="s">
        <v>642</v>
      </c>
      <c r="BP76" s="48" t="s">
        <v>642</v>
      </c>
      <c r="BQ76" s="48" t="s">
        <v>642</v>
      </c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50" t="s">
        <v>642</v>
      </c>
      <c r="CV76" s="50" t="s">
        <v>642</v>
      </c>
      <c r="CW76" s="56">
        <v>11835.051546391751</v>
      </c>
      <c r="CX76" s="71"/>
      <c r="CY76" s="71"/>
      <c r="CZ76" s="71"/>
      <c r="DA76" s="71"/>
      <c r="DB76" s="71"/>
    </row>
    <row r="77" spans="1:106" x14ac:dyDescent="0.2">
      <c r="A77" s="23">
        <v>74</v>
      </c>
      <c r="B77" s="16" t="s">
        <v>164</v>
      </c>
      <c r="C77" s="75">
        <v>7.3</v>
      </c>
      <c r="D77" s="46">
        <v>162</v>
      </c>
      <c r="E77" s="42" t="str">
        <f t="shared" si="2"/>
        <v>&lt;0,10</v>
      </c>
      <c r="F77" s="59">
        <v>3.7320000000000002</v>
      </c>
      <c r="G77" s="53">
        <v>13.87</v>
      </c>
      <c r="H77" s="54" t="s">
        <v>644</v>
      </c>
      <c r="I77" s="45">
        <v>1.46</v>
      </c>
      <c r="J77" s="53">
        <v>33.92</v>
      </c>
      <c r="K77" s="45">
        <v>2.7389999999999999</v>
      </c>
      <c r="L77" s="60">
        <v>7.5499999999999998E-2</v>
      </c>
      <c r="M77" s="47">
        <v>135.30000000000001</v>
      </c>
      <c r="N77" s="42">
        <v>0.67700000000000005</v>
      </c>
      <c r="O77" s="53">
        <v>15.29</v>
      </c>
      <c r="P77" s="45">
        <v>5.2850000000000001</v>
      </c>
      <c r="Q77" s="45" t="str">
        <f t="shared" si="3"/>
        <v>&lt;2,0</v>
      </c>
      <c r="R77" s="45">
        <v>4.7469999999999999</v>
      </c>
      <c r="S77" s="54">
        <v>0.96</v>
      </c>
      <c r="T77" s="45">
        <v>2.8559999999999999</v>
      </c>
      <c r="U77" s="47">
        <v>1039</v>
      </c>
      <c r="V77" s="99">
        <v>6.76</v>
      </c>
      <c r="W77" s="47">
        <v>2157</v>
      </c>
      <c r="X77" s="53">
        <v>93.04</v>
      </c>
      <c r="Y77" s="53">
        <v>89.5</v>
      </c>
      <c r="Z77" s="47">
        <v>121</v>
      </c>
      <c r="AA77" s="53">
        <v>31.02</v>
      </c>
      <c r="AB77" s="47">
        <v>639.20000000000005</v>
      </c>
      <c r="AC77" s="56" t="s">
        <v>668</v>
      </c>
      <c r="AD77" s="66">
        <v>3.4527108741095186E-2</v>
      </c>
      <c r="AE77" s="66">
        <v>0.10827533181850789</v>
      </c>
      <c r="AF77" s="66">
        <v>1.0477149811118306E-2</v>
      </c>
      <c r="AG77" s="66">
        <v>8.7697886283016405E-2</v>
      </c>
      <c r="AH77" s="66">
        <v>6.531699692757835E-2</v>
      </c>
      <c r="AI77" s="66">
        <v>5.9892520810327227E-2</v>
      </c>
      <c r="AJ77" s="51">
        <v>4.6972386597735054E-2</v>
      </c>
      <c r="AK77" s="51">
        <v>2.8895514426035062E-2</v>
      </c>
      <c r="AL77" s="51">
        <v>3.406134537919301E-2</v>
      </c>
      <c r="AM77" s="70">
        <v>5.0000000000000001E-3</v>
      </c>
      <c r="AN77" s="51">
        <v>1.2839307598813061E-2</v>
      </c>
      <c r="AO77" s="51">
        <v>2.6095882591260826E-2</v>
      </c>
      <c r="AP77" s="51">
        <v>5.9705609265963015E-2</v>
      </c>
      <c r="AQ77" s="51">
        <v>0.18529501208863047</v>
      </c>
      <c r="AR77" s="51">
        <v>5.6542257669182736E-2</v>
      </c>
      <c r="AS77" s="51">
        <v>9.2918275200475256E-2</v>
      </c>
      <c r="AT77" s="51">
        <v>3.9289816958029772E-2</v>
      </c>
      <c r="AU77" s="51" t="s">
        <v>638</v>
      </c>
      <c r="AV77" s="51" t="s">
        <v>638</v>
      </c>
      <c r="AW77" s="48" t="s">
        <v>639</v>
      </c>
      <c r="AX77" s="48" t="s">
        <v>639</v>
      </c>
      <c r="AY77" s="48" t="s">
        <v>639</v>
      </c>
      <c r="AZ77" s="48" t="s">
        <v>639</v>
      </c>
      <c r="BA77" s="48" t="s">
        <v>639</v>
      </c>
      <c r="BB77" s="48" t="s">
        <v>639</v>
      </c>
      <c r="BC77" s="48" t="s">
        <v>639</v>
      </c>
      <c r="BD77" s="48" t="s">
        <v>639</v>
      </c>
      <c r="BE77" s="49" t="s">
        <v>640</v>
      </c>
      <c r="BF77" s="50" t="s">
        <v>641</v>
      </c>
      <c r="BG77" s="48" t="s">
        <v>642</v>
      </c>
      <c r="BH77" s="48" t="s">
        <v>642</v>
      </c>
      <c r="BI77" s="48" t="s">
        <v>642</v>
      </c>
      <c r="BJ77" s="48" t="s">
        <v>642</v>
      </c>
      <c r="BK77" s="48" t="s">
        <v>642</v>
      </c>
      <c r="BL77" s="48" t="s">
        <v>642</v>
      </c>
      <c r="BM77" s="105" t="s">
        <v>643</v>
      </c>
      <c r="BN77" s="48" t="s">
        <v>642</v>
      </c>
      <c r="BO77" s="48" t="s">
        <v>642</v>
      </c>
      <c r="BP77" s="48" t="s">
        <v>642</v>
      </c>
      <c r="BQ77" s="48" t="s">
        <v>642</v>
      </c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50" t="s">
        <v>642</v>
      </c>
      <c r="CV77" s="50" t="s">
        <v>642</v>
      </c>
      <c r="CW77" s="56">
        <v>8191.4893617021289</v>
      </c>
      <c r="CX77" s="71"/>
      <c r="CY77" s="71"/>
      <c r="CZ77" s="71"/>
      <c r="DA77" s="71"/>
      <c r="DB77" s="71"/>
    </row>
    <row r="78" spans="1:106" x14ac:dyDescent="0.2">
      <c r="A78" s="23">
        <v>75</v>
      </c>
      <c r="B78" s="16" t="s">
        <v>165</v>
      </c>
      <c r="C78" s="75">
        <v>7.2</v>
      </c>
      <c r="D78" s="46">
        <v>976</v>
      </c>
      <c r="E78" s="42" t="str">
        <f t="shared" si="2"/>
        <v>&lt;0,10</v>
      </c>
      <c r="F78" s="57">
        <v>29.25</v>
      </c>
      <c r="G78" s="57">
        <v>85.07</v>
      </c>
      <c r="H78" s="66">
        <v>0.72819999999999996</v>
      </c>
      <c r="I78" s="59">
        <v>1.0429999999999999</v>
      </c>
      <c r="J78" s="59">
        <v>4.3739999999999997</v>
      </c>
      <c r="K78" s="59">
        <v>4.1639999999999997</v>
      </c>
      <c r="L78" s="60">
        <v>6.8099999999999994E-2</v>
      </c>
      <c r="M78" s="42">
        <v>2043</v>
      </c>
      <c r="N78" s="59">
        <v>6.4909999999999997</v>
      </c>
      <c r="O78" s="59">
        <v>2.4329999999999998</v>
      </c>
      <c r="P78" s="57">
        <v>39.42</v>
      </c>
      <c r="Q78" s="45" t="str">
        <f t="shared" si="3"/>
        <v>&lt;2,0</v>
      </c>
      <c r="R78" s="57">
        <v>97.96</v>
      </c>
      <c r="S78" s="57">
        <v>14.39</v>
      </c>
      <c r="T78" s="57">
        <v>52.96</v>
      </c>
      <c r="U78" s="42">
        <v>199200</v>
      </c>
      <c r="V78" s="100">
        <v>6.8</v>
      </c>
      <c r="W78" s="42">
        <v>15520</v>
      </c>
      <c r="X78" s="56">
        <v>977.3</v>
      </c>
      <c r="Y78" s="56">
        <v>747.5</v>
      </c>
      <c r="Z78" s="47">
        <v>12790</v>
      </c>
      <c r="AA78" s="57">
        <v>54.26</v>
      </c>
      <c r="AB78" s="42">
        <v>1990</v>
      </c>
      <c r="AC78" s="56">
        <v>324.39999999999998</v>
      </c>
      <c r="AD78" s="66">
        <v>3.4058235509337002E-2</v>
      </c>
      <c r="AE78" s="66">
        <v>0.14862710252112205</v>
      </c>
      <c r="AF78" s="66">
        <v>5.8992881919737582E-2</v>
      </c>
      <c r="AG78" s="66">
        <v>0.32645404037470926</v>
      </c>
      <c r="AH78" s="66">
        <v>0.13451460676925617</v>
      </c>
      <c r="AI78" s="66">
        <v>0.13303751074478595</v>
      </c>
      <c r="AJ78" s="66">
        <v>0.16666072466726425</v>
      </c>
      <c r="AK78" s="66" t="s">
        <v>638</v>
      </c>
      <c r="AL78" s="66">
        <v>0.12452492923830107</v>
      </c>
      <c r="AM78" s="106">
        <v>5.0000000000000001E-3</v>
      </c>
      <c r="AN78" s="66">
        <v>6.9457128454538511E-2</v>
      </c>
      <c r="AO78" s="66">
        <v>8.9566989992506327E-2</v>
      </c>
      <c r="AP78" s="66">
        <v>0.21260889109378911</v>
      </c>
      <c r="AQ78" s="66">
        <v>0.44693722359692312</v>
      </c>
      <c r="AR78" s="66">
        <v>0.13079121745991562</v>
      </c>
      <c r="AS78" s="66">
        <v>0.20910301257787789</v>
      </c>
      <c r="AT78" s="66">
        <v>0.41225809364088783</v>
      </c>
      <c r="AU78" s="66">
        <v>4.7591361602341092E-2</v>
      </c>
      <c r="AV78" s="66" t="s">
        <v>638</v>
      </c>
      <c r="AW78" s="105" t="s">
        <v>639</v>
      </c>
      <c r="AX78" s="105" t="s">
        <v>639</v>
      </c>
      <c r="AY78" s="105" t="s">
        <v>639</v>
      </c>
      <c r="AZ78" s="105" t="s">
        <v>639</v>
      </c>
      <c r="BA78" s="105" t="s">
        <v>639</v>
      </c>
      <c r="BB78" s="48" t="s">
        <v>639</v>
      </c>
      <c r="BC78" s="48" t="s">
        <v>639</v>
      </c>
      <c r="BD78" s="48" t="s">
        <v>639</v>
      </c>
      <c r="BE78" s="49" t="s">
        <v>640</v>
      </c>
      <c r="BF78" s="50" t="s">
        <v>641</v>
      </c>
      <c r="BG78" s="48" t="s">
        <v>642</v>
      </c>
      <c r="BH78" s="48" t="s">
        <v>642</v>
      </c>
      <c r="BI78" s="48" t="s">
        <v>642</v>
      </c>
      <c r="BJ78" s="48" t="s">
        <v>642</v>
      </c>
      <c r="BK78" s="48" t="s">
        <v>642</v>
      </c>
      <c r="BL78" s="48" t="s">
        <v>642</v>
      </c>
      <c r="BM78" s="105" t="s">
        <v>643</v>
      </c>
      <c r="BN78" s="48" t="s">
        <v>642</v>
      </c>
      <c r="BO78" s="48" t="s">
        <v>642</v>
      </c>
      <c r="BP78" s="48" t="s">
        <v>642</v>
      </c>
      <c r="BQ78" s="48" t="s">
        <v>642</v>
      </c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50" t="s">
        <v>642</v>
      </c>
      <c r="CV78" s="50" t="s">
        <v>642</v>
      </c>
      <c r="CW78" s="56">
        <v>8686.5671641791014</v>
      </c>
      <c r="CX78" s="71"/>
      <c r="CY78" s="71"/>
      <c r="CZ78" s="71"/>
      <c r="DA78" s="71"/>
      <c r="DB78" s="71"/>
    </row>
    <row r="79" spans="1:106" x14ac:dyDescent="0.2">
      <c r="A79" s="23">
        <v>76</v>
      </c>
      <c r="B79" s="10" t="s">
        <v>266</v>
      </c>
      <c r="C79" s="75">
        <v>7.7</v>
      </c>
      <c r="D79" s="46">
        <v>938</v>
      </c>
      <c r="E79" s="42" t="str">
        <f t="shared" si="2"/>
        <v>&lt;0,10</v>
      </c>
      <c r="F79" s="57">
        <v>22.86</v>
      </c>
      <c r="G79" s="47">
        <v>108.5</v>
      </c>
      <c r="H79" s="45">
        <v>1.6739999999999999</v>
      </c>
      <c r="I79" s="45">
        <v>2.444</v>
      </c>
      <c r="J79" s="45">
        <v>7.5010000000000003</v>
      </c>
      <c r="K79" s="53">
        <v>22.2</v>
      </c>
      <c r="L79" s="63">
        <v>0.12</v>
      </c>
      <c r="M79" s="47">
        <v>1285</v>
      </c>
      <c r="N79" s="59">
        <v>4.2510000000000003</v>
      </c>
      <c r="O79" s="45">
        <v>7.8310000000000004</v>
      </c>
      <c r="P79" s="53">
        <v>90.17</v>
      </c>
      <c r="Q79" s="45" t="str">
        <f t="shared" si="3"/>
        <v>&lt;2,0</v>
      </c>
      <c r="R79" s="53">
        <v>86.2</v>
      </c>
      <c r="S79" s="53">
        <v>19.79</v>
      </c>
      <c r="T79" s="47">
        <v>119.6</v>
      </c>
      <c r="U79" s="47">
        <v>130000</v>
      </c>
      <c r="V79" s="99">
        <v>8.84</v>
      </c>
      <c r="W79" s="47">
        <v>19790</v>
      </c>
      <c r="X79" s="47">
        <v>1744</v>
      </c>
      <c r="Y79" s="47">
        <v>892.6</v>
      </c>
      <c r="Z79" s="47">
        <v>16410</v>
      </c>
      <c r="AA79" s="47">
        <v>120.4</v>
      </c>
      <c r="AB79" s="47">
        <v>3036</v>
      </c>
      <c r="AC79" s="56">
        <v>443.6</v>
      </c>
      <c r="AD79" s="66">
        <v>0.1958362022463041</v>
      </c>
      <c r="AE79" s="66">
        <v>0.32639275674395563</v>
      </c>
      <c r="AF79" s="66">
        <v>0.11067060201123595</v>
      </c>
      <c r="AG79" s="66">
        <v>0.49439410750858492</v>
      </c>
      <c r="AH79" s="66">
        <v>0.35272554041549176</v>
      </c>
      <c r="AI79" s="66">
        <v>0.28111144246751374</v>
      </c>
      <c r="AJ79" s="66">
        <v>0.27655590104333422</v>
      </c>
      <c r="AK79" s="66">
        <v>8.4970989259666979E-2</v>
      </c>
      <c r="AL79" s="66">
        <v>0.20382347523671276</v>
      </c>
      <c r="AM79" s="106">
        <v>5.6000000000000001E-2</v>
      </c>
      <c r="AN79" s="66">
        <v>4.4206842412255129E-2</v>
      </c>
      <c r="AO79" s="66">
        <v>0.20812136269345979</v>
      </c>
      <c r="AP79" s="66">
        <v>0.37405874071897532</v>
      </c>
      <c r="AQ79" s="66">
        <v>0.77351010222832328</v>
      </c>
      <c r="AR79" s="66">
        <v>0.23740346199220244</v>
      </c>
      <c r="AS79" s="66">
        <v>0.38476508536569332</v>
      </c>
      <c r="AT79" s="66">
        <v>0.3769093803586544</v>
      </c>
      <c r="AU79" s="66">
        <v>5.9534512474837646E-2</v>
      </c>
      <c r="AV79" s="66" t="s">
        <v>638</v>
      </c>
      <c r="AW79" s="105" t="s">
        <v>639</v>
      </c>
      <c r="AX79" s="105" t="s">
        <v>639</v>
      </c>
      <c r="AY79" s="105" t="s">
        <v>639</v>
      </c>
      <c r="AZ79" s="105" t="s">
        <v>639</v>
      </c>
      <c r="BA79" s="105" t="s">
        <v>639</v>
      </c>
      <c r="BB79" s="48" t="s">
        <v>639</v>
      </c>
      <c r="BC79" s="48" t="s">
        <v>639</v>
      </c>
      <c r="BD79" s="48" t="s">
        <v>639</v>
      </c>
      <c r="BE79" s="49" t="s">
        <v>640</v>
      </c>
      <c r="BF79" s="50" t="s">
        <v>641</v>
      </c>
      <c r="BG79" s="48" t="s">
        <v>642</v>
      </c>
      <c r="BH79" s="48" t="s">
        <v>642</v>
      </c>
      <c r="BI79" s="48" t="s">
        <v>642</v>
      </c>
      <c r="BJ79" s="48" t="s">
        <v>642</v>
      </c>
      <c r="BK79" s="48" t="s">
        <v>642</v>
      </c>
      <c r="BL79" s="48" t="s">
        <v>642</v>
      </c>
      <c r="BM79" s="105" t="s">
        <v>643</v>
      </c>
      <c r="BN79" s="48" t="s">
        <v>642</v>
      </c>
      <c r="BO79" s="48" t="s">
        <v>642</v>
      </c>
      <c r="BP79" s="48" t="s">
        <v>642</v>
      </c>
      <c r="BQ79" s="48" t="s">
        <v>642</v>
      </c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50" t="s">
        <v>642</v>
      </c>
      <c r="CV79" s="50" t="s">
        <v>642</v>
      </c>
      <c r="CW79" s="56">
        <v>10363.636363636368</v>
      </c>
      <c r="CX79" s="71"/>
      <c r="CY79" s="71"/>
      <c r="CZ79" s="71"/>
      <c r="DA79" s="71"/>
      <c r="DB79" s="71"/>
    </row>
    <row r="80" spans="1:106" x14ac:dyDescent="0.2">
      <c r="A80" s="23">
        <v>77</v>
      </c>
      <c r="B80" s="16" t="s">
        <v>166</v>
      </c>
      <c r="C80" s="75">
        <v>7.1</v>
      </c>
      <c r="D80" s="46">
        <v>490</v>
      </c>
      <c r="E80" s="42" t="str">
        <f t="shared" si="2"/>
        <v>&lt;0,10</v>
      </c>
      <c r="F80" s="42">
        <v>4.37</v>
      </c>
      <c r="G80" s="53">
        <v>72.400000000000006</v>
      </c>
      <c r="H80" s="54">
        <v>0.59699999999999998</v>
      </c>
      <c r="I80" s="53">
        <v>12.6</v>
      </c>
      <c r="J80" s="53">
        <v>22.2</v>
      </c>
      <c r="K80" s="53">
        <v>20.2</v>
      </c>
      <c r="L80" s="60">
        <v>5.2699999999999997E-2</v>
      </c>
      <c r="M80" s="47">
        <v>3271</v>
      </c>
      <c r="N80" s="42">
        <v>1.42</v>
      </c>
      <c r="O80" s="53">
        <v>14.7</v>
      </c>
      <c r="P80" s="53">
        <v>27.7</v>
      </c>
      <c r="Q80" s="45" t="str">
        <f t="shared" si="3"/>
        <v>&lt;2,0</v>
      </c>
      <c r="R80" s="53">
        <v>41.7</v>
      </c>
      <c r="S80" s="53">
        <v>22.08</v>
      </c>
      <c r="T80" s="53">
        <v>67.7</v>
      </c>
      <c r="U80" s="47">
        <v>39230</v>
      </c>
      <c r="V80" s="99">
        <v>5.62</v>
      </c>
      <c r="W80" s="47">
        <v>16450</v>
      </c>
      <c r="X80" s="47">
        <v>373</v>
      </c>
      <c r="Y80" s="47">
        <v>541</v>
      </c>
      <c r="Z80" s="47">
        <v>8400</v>
      </c>
      <c r="AA80" s="47">
        <v>307</v>
      </c>
      <c r="AB80" s="47">
        <v>11630</v>
      </c>
      <c r="AC80" s="56">
        <v>2832</v>
      </c>
      <c r="AD80" s="66">
        <v>0.12347680300621476</v>
      </c>
      <c r="AE80" s="66">
        <v>9.9452522040757316E-2</v>
      </c>
      <c r="AF80" s="66">
        <v>1.9926578985402513E-2</v>
      </c>
      <c r="AG80" s="66">
        <v>7.3700823818470873E-2</v>
      </c>
      <c r="AH80" s="66">
        <v>4.8104061280531858E-2</v>
      </c>
      <c r="AI80" s="66">
        <v>4.1384015031073848E-2</v>
      </c>
      <c r="AJ80" s="66">
        <v>4.4975285445873675E-2</v>
      </c>
      <c r="AK80" s="66" t="s">
        <v>638</v>
      </c>
      <c r="AL80" s="66">
        <v>2.9204220263043784E-2</v>
      </c>
      <c r="AM80" s="106">
        <v>5.0000000000000001E-3</v>
      </c>
      <c r="AN80" s="66">
        <v>2.1870212458447745E-2</v>
      </c>
      <c r="AO80" s="66">
        <v>3.2450932215638092E-2</v>
      </c>
      <c r="AP80" s="66">
        <v>7.7500216794334428E-2</v>
      </c>
      <c r="AQ80" s="66">
        <v>0.12001734354675531</v>
      </c>
      <c r="AR80" s="66">
        <v>4.0539962422315362E-2</v>
      </c>
      <c r="AS80" s="66">
        <v>6.7101026159849683E-2</v>
      </c>
      <c r="AT80" s="66">
        <v>4.7243821361468416E-2</v>
      </c>
      <c r="AU80" s="66" t="s">
        <v>638</v>
      </c>
      <c r="AV80" s="66">
        <v>3.3068362480127178E-2</v>
      </c>
      <c r="AW80" s="105" t="s">
        <v>639</v>
      </c>
      <c r="AX80" s="105" t="s">
        <v>639</v>
      </c>
      <c r="AY80" s="105" t="s">
        <v>639</v>
      </c>
      <c r="AZ80" s="105" t="s">
        <v>639</v>
      </c>
      <c r="BA80" s="105" t="s">
        <v>639</v>
      </c>
      <c r="BB80" s="48" t="s">
        <v>639</v>
      </c>
      <c r="BC80" s="48" t="s">
        <v>639</v>
      </c>
      <c r="BD80" s="48" t="s">
        <v>639</v>
      </c>
      <c r="BE80" s="49" t="s">
        <v>640</v>
      </c>
      <c r="BF80" s="50" t="s">
        <v>641</v>
      </c>
      <c r="BG80" s="48" t="s">
        <v>642</v>
      </c>
      <c r="BH80" s="48" t="s">
        <v>642</v>
      </c>
      <c r="BI80" s="48" t="s">
        <v>642</v>
      </c>
      <c r="BJ80" s="48" t="s">
        <v>642</v>
      </c>
      <c r="BK80" s="48" t="s">
        <v>642</v>
      </c>
      <c r="BL80" s="48" t="s">
        <v>642</v>
      </c>
      <c r="BM80" s="105" t="s">
        <v>643</v>
      </c>
      <c r="BN80" s="48" t="s">
        <v>642</v>
      </c>
      <c r="BO80" s="48" t="s">
        <v>642</v>
      </c>
      <c r="BP80" s="48" t="s">
        <v>642</v>
      </c>
      <c r="BQ80" s="48" t="s">
        <v>642</v>
      </c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50" t="s">
        <v>642</v>
      </c>
      <c r="CV80" s="50" t="s">
        <v>642</v>
      </c>
      <c r="CW80" s="56">
        <v>6588.2352941176459</v>
      </c>
      <c r="CX80" s="71"/>
      <c r="CY80" s="71"/>
      <c r="CZ80" s="71"/>
      <c r="DA80" s="71"/>
      <c r="DB80" s="71"/>
    </row>
    <row r="81" spans="1:106" x14ac:dyDescent="0.2">
      <c r="A81" s="23">
        <v>78</v>
      </c>
      <c r="B81" s="16" t="s">
        <v>168</v>
      </c>
      <c r="C81" s="75">
        <v>7.7</v>
      </c>
      <c r="D81" s="46">
        <v>764</v>
      </c>
      <c r="E81" s="42" t="str">
        <f t="shared" si="2"/>
        <v>&lt;0,10</v>
      </c>
      <c r="F81" s="42">
        <v>8.26</v>
      </c>
      <c r="G81" s="53">
        <v>80.2</v>
      </c>
      <c r="H81" s="45">
        <v>1.21</v>
      </c>
      <c r="I81" s="45">
        <v>3.51</v>
      </c>
      <c r="J81" s="53">
        <v>11.4</v>
      </c>
      <c r="K81" s="53">
        <v>23.4</v>
      </c>
      <c r="L81" s="60">
        <v>9.3700000000000006E-2</v>
      </c>
      <c r="M81" s="47">
        <v>2393</v>
      </c>
      <c r="N81" s="42">
        <v>3.59</v>
      </c>
      <c r="O81" s="45">
        <v>9.33</v>
      </c>
      <c r="P81" s="53">
        <v>63</v>
      </c>
      <c r="Q81" s="45" t="str">
        <f t="shared" si="3"/>
        <v>&lt;2,0</v>
      </c>
      <c r="R81" s="47">
        <v>109</v>
      </c>
      <c r="S81" s="45">
        <v>8.6</v>
      </c>
      <c r="T81" s="53">
        <v>98.1</v>
      </c>
      <c r="U81" s="47">
        <v>102000</v>
      </c>
      <c r="V81" s="99">
        <v>10.8</v>
      </c>
      <c r="W81" s="47">
        <v>13260</v>
      </c>
      <c r="X81" s="47">
        <v>1375</v>
      </c>
      <c r="Y81" s="47">
        <v>941</v>
      </c>
      <c r="Z81" s="47">
        <v>11640</v>
      </c>
      <c r="AA81" s="47">
        <v>152</v>
      </c>
      <c r="AB81" s="47">
        <v>5627</v>
      </c>
      <c r="AC81" s="56">
        <v>1142</v>
      </c>
      <c r="AD81" s="66">
        <v>0.23935562738802876</v>
      </c>
      <c r="AE81" s="66">
        <v>0.30808700053539351</v>
      </c>
      <c r="AF81" s="66">
        <v>0.10079651208472741</v>
      </c>
      <c r="AG81" s="66">
        <v>0.45585927007405969</v>
      </c>
      <c r="AH81" s="66">
        <v>0.17585758897491327</v>
      </c>
      <c r="AI81" s="66">
        <v>0.22175525023708981</v>
      </c>
      <c r="AJ81" s="66">
        <v>0.14424561589442697</v>
      </c>
      <c r="AK81" s="66" t="s">
        <v>638</v>
      </c>
      <c r="AL81" s="66">
        <v>4.5565095996243109E-2</v>
      </c>
      <c r="AM81" s="106" t="s">
        <v>638</v>
      </c>
      <c r="AN81" s="66">
        <v>3.8573916284917076E-2</v>
      </c>
      <c r="AO81" s="66">
        <v>0.19722399367029628</v>
      </c>
      <c r="AP81" s="66">
        <v>0.2428238080184775</v>
      </c>
      <c r="AQ81" s="66">
        <v>0.36582179252678337</v>
      </c>
      <c r="AR81" s="66">
        <v>0.12043248102824794</v>
      </c>
      <c r="AS81" s="66">
        <v>0.17960717098422874</v>
      </c>
      <c r="AT81" s="66">
        <v>0.17097509232340694</v>
      </c>
      <c r="AU81" s="66" t="s">
        <v>638</v>
      </c>
      <c r="AV81" s="66" t="s">
        <v>638</v>
      </c>
      <c r="AW81" s="105" t="s">
        <v>639</v>
      </c>
      <c r="AX81" s="105" t="s">
        <v>639</v>
      </c>
      <c r="AY81" s="105" t="s">
        <v>639</v>
      </c>
      <c r="AZ81" s="105" t="s">
        <v>639</v>
      </c>
      <c r="BA81" s="105" t="s">
        <v>639</v>
      </c>
      <c r="BB81" s="48" t="s">
        <v>639</v>
      </c>
      <c r="BC81" s="48" t="s">
        <v>639</v>
      </c>
      <c r="BD81" s="48" t="s">
        <v>639</v>
      </c>
      <c r="BE81" s="49" t="s">
        <v>640</v>
      </c>
      <c r="BF81" s="50" t="s">
        <v>641</v>
      </c>
      <c r="BG81" s="48" t="s">
        <v>642</v>
      </c>
      <c r="BH81" s="48" t="s">
        <v>642</v>
      </c>
      <c r="BI81" s="48" t="s">
        <v>642</v>
      </c>
      <c r="BJ81" s="48" t="s">
        <v>642</v>
      </c>
      <c r="BK81" s="48" t="s">
        <v>642</v>
      </c>
      <c r="BL81" s="48" t="s">
        <v>642</v>
      </c>
      <c r="BM81" s="105" t="s">
        <v>643</v>
      </c>
      <c r="BN81" s="48">
        <v>7.0000000000000001E-3</v>
      </c>
      <c r="BO81" s="48" t="s">
        <v>642</v>
      </c>
      <c r="BP81" s="48" t="s">
        <v>642</v>
      </c>
      <c r="BQ81" s="48" t="s">
        <v>642</v>
      </c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50" t="s">
        <v>642</v>
      </c>
      <c r="CV81" s="50" t="s">
        <v>642</v>
      </c>
      <c r="CW81" s="56">
        <v>8545.4545454545478</v>
      </c>
      <c r="CX81" s="71"/>
      <c r="CY81" s="71"/>
      <c r="CZ81" s="71"/>
      <c r="DA81" s="71"/>
      <c r="DB81" s="71"/>
    </row>
    <row r="82" spans="1:106" x14ac:dyDescent="0.2">
      <c r="A82" s="23">
        <v>79</v>
      </c>
      <c r="B82" s="16" t="s">
        <v>169</v>
      </c>
      <c r="C82" s="75">
        <v>7.7</v>
      </c>
      <c r="D82" s="46">
        <v>990</v>
      </c>
      <c r="E82" s="42" t="str">
        <f t="shared" si="2"/>
        <v>&lt;0,10</v>
      </c>
      <c r="F82" s="42">
        <v>7.23</v>
      </c>
      <c r="G82" s="53">
        <v>73.099999999999994</v>
      </c>
      <c r="H82" s="54">
        <v>0.59199999999999997</v>
      </c>
      <c r="I82" s="54">
        <v>0.47</v>
      </c>
      <c r="J82" s="45">
        <v>2.92</v>
      </c>
      <c r="K82" s="45">
        <v>4.7</v>
      </c>
      <c r="L82" s="60">
        <v>3.44E-2</v>
      </c>
      <c r="M82" s="47">
        <v>1875</v>
      </c>
      <c r="N82" s="42">
        <v>2.5099999999999998</v>
      </c>
      <c r="O82" s="45">
        <v>3.27</v>
      </c>
      <c r="P82" s="53">
        <v>23.4</v>
      </c>
      <c r="Q82" s="45" t="str">
        <f t="shared" si="3"/>
        <v>&lt;2,0</v>
      </c>
      <c r="R82" s="47">
        <v>305</v>
      </c>
      <c r="S82" s="45" t="s">
        <v>659</v>
      </c>
      <c r="T82" s="53">
        <v>30.1</v>
      </c>
      <c r="U82" s="47">
        <v>160900</v>
      </c>
      <c r="V82" s="99">
        <v>5.54</v>
      </c>
      <c r="W82" s="47">
        <v>11580</v>
      </c>
      <c r="X82" s="47">
        <v>1089</v>
      </c>
      <c r="Y82" s="47">
        <v>1583</v>
      </c>
      <c r="Z82" s="47">
        <v>6968</v>
      </c>
      <c r="AA82" s="53">
        <v>37.9</v>
      </c>
      <c r="AB82" s="47">
        <v>1262</v>
      </c>
      <c r="AC82" s="56">
        <v>353</v>
      </c>
      <c r="AD82" s="66">
        <v>0.28242859584147678</v>
      </c>
      <c r="AE82" s="66">
        <v>0.13502849847706541</v>
      </c>
      <c r="AF82" s="66">
        <v>8.0178443978844022E-2</v>
      </c>
      <c r="AG82" s="66">
        <v>0.203219487817242</v>
      </c>
      <c r="AH82" s="66">
        <v>0.11988890691933538</v>
      </c>
      <c r="AI82" s="66">
        <v>0.10541348999717091</v>
      </c>
      <c r="AJ82" s="66">
        <v>0.10877026450665103</v>
      </c>
      <c r="AK82" s="66" t="s">
        <v>638</v>
      </c>
      <c r="AL82" s="66">
        <v>5.7131584124718325E-2</v>
      </c>
      <c r="AM82" s="106" t="s">
        <v>638</v>
      </c>
      <c r="AN82" s="66">
        <v>8.7949287214961328E-2</v>
      </c>
      <c r="AO82" s="66">
        <v>0.15472935422120668</v>
      </c>
      <c r="AP82" s="66">
        <v>0.1551242688693808</v>
      </c>
      <c r="AQ82" s="66">
        <v>0.23192260247317079</v>
      </c>
      <c r="AR82" s="66">
        <v>7.9672235202548097E-2</v>
      </c>
      <c r="AS82" s="66">
        <v>0.10454826790435306</v>
      </c>
      <c r="AT82" s="66">
        <v>0.1052052622735882</v>
      </c>
      <c r="AU82" s="66">
        <v>5.0692680292897391E-3</v>
      </c>
      <c r="AV82" s="66" t="s">
        <v>638</v>
      </c>
      <c r="AW82" s="105" t="s">
        <v>639</v>
      </c>
      <c r="AX82" s="105" t="s">
        <v>639</v>
      </c>
      <c r="AY82" s="105" t="s">
        <v>639</v>
      </c>
      <c r="AZ82" s="105" t="s">
        <v>639</v>
      </c>
      <c r="BA82" s="105" t="s">
        <v>639</v>
      </c>
      <c r="BB82" s="48" t="s">
        <v>639</v>
      </c>
      <c r="BC82" s="48" t="s">
        <v>639</v>
      </c>
      <c r="BD82" s="48" t="s">
        <v>639</v>
      </c>
      <c r="BE82" s="49" t="s">
        <v>640</v>
      </c>
      <c r="BF82" s="50" t="s">
        <v>641</v>
      </c>
      <c r="BG82" s="48" t="s">
        <v>642</v>
      </c>
      <c r="BH82" s="48" t="s">
        <v>642</v>
      </c>
      <c r="BI82" s="48" t="s">
        <v>642</v>
      </c>
      <c r="BJ82" s="48" t="s">
        <v>642</v>
      </c>
      <c r="BK82" s="48" t="s">
        <v>642</v>
      </c>
      <c r="BL82" s="48" t="s">
        <v>642</v>
      </c>
      <c r="BM82" s="105" t="s">
        <v>643</v>
      </c>
      <c r="BN82" s="48" t="s">
        <v>642</v>
      </c>
      <c r="BO82" s="48" t="s">
        <v>642</v>
      </c>
      <c r="BP82" s="48" t="s">
        <v>642</v>
      </c>
      <c r="BQ82" s="48" t="s">
        <v>642</v>
      </c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50" t="s">
        <v>642</v>
      </c>
      <c r="CV82" s="50" t="s">
        <v>642</v>
      </c>
      <c r="CW82" s="56">
        <v>12032.258064516123</v>
      </c>
      <c r="CX82" s="71"/>
      <c r="CY82" s="71"/>
      <c r="CZ82" s="71"/>
      <c r="DA82" s="71"/>
      <c r="DB82" s="71"/>
    </row>
    <row r="83" spans="1:106" x14ac:dyDescent="0.2">
      <c r="A83" s="23">
        <v>80</v>
      </c>
      <c r="B83" s="16" t="s">
        <v>170</v>
      </c>
      <c r="C83" s="75">
        <v>7.2</v>
      </c>
      <c r="D83" s="46">
        <v>953</v>
      </c>
      <c r="E83" s="42" t="str">
        <f t="shared" si="2"/>
        <v>&lt;0,10</v>
      </c>
      <c r="F83" s="57">
        <v>24.32</v>
      </c>
      <c r="G83" s="57">
        <v>64.67</v>
      </c>
      <c r="H83" s="66">
        <v>0.77910000000000001</v>
      </c>
      <c r="I83" s="59">
        <v>1.504</v>
      </c>
      <c r="J83" s="59">
        <v>4.819</v>
      </c>
      <c r="K83" s="57">
        <v>16.88</v>
      </c>
      <c r="L83" s="60">
        <v>0.219</v>
      </c>
      <c r="M83" s="42">
        <v>1486</v>
      </c>
      <c r="N83" s="59">
        <v>6.2089999999999996</v>
      </c>
      <c r="O83" s="59">
        <v>3.5870000000000002</v>
      </c>
      <c r="P83" s="57">
        <v>50.87</v>
      </c>
      <c r="Q83" s="45" t="str">
        <f t="shared" si="3"/>
        <v>&lt;2,0</v>
      </c>
      <c r="R83" s="56">
        <v>147.19999999999999</v>
      </c>
      <c r="S83" s="45" t="s">
        <v>659</v>
      </c>
      <c r="T83" s="57">
        <v>78.040000000000006</v>
      </c>
      <c r="U83" s="42">
        <v>211200</v>
      </c>
      <c r="V83" s="99">
        <v>8.17</v>
      </c>
      <c r="W83" s="42">
        <v>13700</v>
      </c>
      <c r="X83" s="42">
        <v>1131</v>
      </c>
      <c r="Y83" s="56">
        <v>808.3</v>
      </c>
      <c r="Z83" s="47">
        <v>16370</v>
      </c>
      <c r="AA83" s="57">
        <v>78.25</v>
      </c>
      <c r="AB83" s="42">
        <v>2628</v>
      </c>
      <c r="AC83" s="56">
        <v>413.3</v>
      </c>
      <c r="AD83" s="66">
        <v>4.2633134175428994E-2</v>
      </c>
      <c r="AE83" s="66">
        <v>0.32429721537981926</v>
      </c>
      <c r="AF83" s="66">
        <v>7.7758220651432827E-2</v>
      </c>
      <c r="AG83" s="66">
        <v>0.57886425835008981</v>
      </c>
      <c r="AH83" s="66">
        <v>0.3049656337515248</v>
      </c>
      <c r="AI83" s="66">
        <v>0.26246725054723136</v>
      </c>
      <c r="AJ83" s="66">
        <v>0.20496313740340572</v>
      </c>
      <c r="AK83" s="66">
        <v>3.8020504778865441E-2</v>
      </c>
      <c r="AL83" s="66">
        <v>8.5527132410364026E-2</v>
      </c>
      <c r="AM83" s="106" t="s">
        <v>638</v>
      </c>
      <c r="AN83" s="66">
        <v>4.8132010343691828E-2</v>
      </c>
      <c r="AO83" s="66">
        <v>9.5687010118674976E-2</v>
      </c>
      <c r="AP83" s="66">
        <v>0.42403193736222017</v>
      </c>
      <c r="AQ83" s="66">
        <v>0.54292202816450763</v>
      </c>
      <c r="AR83" s="66">
        <v>0.17634755937918151</v>
      </c>
      <c r="AS83" s="66">
        <v>0.26903204144870757</v>
      </c>
      <c r="AT83" s="66">
        <v>0.29704642283248084</v>
      </c>
      <c r="AU83" s="66">
        <v>3.6413858584556792E-2</v>
      </c>
      <c r="AV83" s="66" t="s">
        <v>638</v>
      </c>
      <c r="AW83" s="105" t="s">
        <v>639</v>
      </c>
      <c r="AX83" s="105" t="s">
        <v>639</v>
      </c>
      <c r="AY83" s="105" t="s">
        <v>639</v>
      </c>
      <c r="AZ83" s="105" t="s">
        <v>639</v>
      </c>
      <c r="BA83" s="105" t="s">
        <v>639</v>
      </c>
      <c r="BB83" s="48" t="s">
        <v>639</v>
      </c>
      <c r="BC83" s="48" t="s">
        <v>639</v>
      </c>
      <c r="BD83" s="48" t="s">
        <v>639</v>
      </c>
      <c r="BE83" s="49" t="s">
        <v>640</v>
      </c>
      <c r="BF83" s="50" t="s">
        <v>641</v>
      </c>
      <c r="BG83" s="48" t="s">
        <v>642</v>
      </c>
      <c r="BH83" s="48" t="s">
        <v>642</v>
      </c>
      <c r="BI83" s="48" t="s">
        <v>642</v>
      </c>
      <c r="BJ83" s="48" t="s">
        <v>642</v>
      </c>
      <c r="BK83" s="48" t="s">
        <v>642</v>
      </c>
      <c r="BL83" s="48" t="s">
        <v>642</v>
      </c>
      <c r="BM83" s="105" t="s">
        <v>643</v>
      </c>
      <c r="BN83" s="48">
        <v>2E-3</v>
      </c>
      <c r="BO83" s="48" t="s">
        <v>642</v>
      </c>
      <c r="BP83" s="48" t="s">
        <v>642</v>
      </c>
      <c r="BQ83" s="48" t="s">
        <v>642</v>
      </c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50" t="s">
        <v>642</v>
      </c>
      <c r="CV83" s="50" t="s">
        <v>642</v>
      </c>
      <c r="CW83" s="56">
        <v>10948.905109489049</v>
      </c>
      <c r="CX83" s="71"/>
      <c r="CY83" s="71"/>
      <c r="CZ83" s="71"/>
      <c r="DA83" s="71"/>
      <c r="DB83" s="71"/>
    </row>
    <row r="84" spans="1:106" x14ac:dyDescent="0.2">
      <c r="A84" s="23">
        <v>81</v>
      </c>
      <c r="B84" s="16" t="s">
        <v>172</v>
      </c>
      <c r="C84" s="75">
        <v>7.3</v>
      </c>
      <c r="D84" s="46">
        <v>573</v>
      </c>
      <c r="E84" s="42" t="str">
        <f t="shared" si="2"/>
        <v>&lt;0,10</v>
      </c>
      <c r="F84" s="57">
        <v>19.04</v>
      </c>
      <c r="G84" s="57">
        <v>92.15</v>
      </c>
      <c r="H84" s="66">
        <v>0.38129999999999997</v>
      </c>
      <c r="I84" s="59">
        <v>5.5289999999999999</v>
      </c>
      <c r="J84" s="42">
        <v>15.4</v>
      </c>
      <c r="K84" s="42">
        <v>1.52</v>
      </c>
      <c r="L84" s="60">
        <v>4.3499999999999997E-2</v>
      </c>
      <c r="M84" s="42">
        <v>6035</v>
      </c>
      <c r="N84" s="59">
        <v>3.8479999999999999</v>
      </c>
      <c r="O84" s="57">
        <v>10.27</v>
      </c>
      <c r="P84" s="57">
        <v>29.57</v>
      </c>
      <c r="Q84" s="45" t="str">
        <f t="shared" si="3"/>
        <v>&lt;2,0</v>
      </c>
      <c r="R84" s="57">
        <v>75.790000000000006</v>
      </c>
      <c r="S84" s="57">
        <v>22.94</v>
      </c>
      <c r="T84" s="57">
        <v>53.45</v>
      </c>
      <c r="U84" s="42">
        <v>113800</v>
      </c>
      <c r="V84" s="99">
        <v>5.47</v>
      </c>
      <c r="W84" s="42">
        <v>17050</v>
      </c>
      <c r="X84" s="42">
        <v>1162</v>
      </c>
      <c r="Y84" s="42">
        <v>755</v>
      </c>
      <c r="Z84" s="47">
        <v>6810</v>
      </c>
      <c r="AA84" s="42">
        <v>281</v>
      </c>
      <c r="AB84" s="42">
        <v>9567</v>
      </c>
      <c r="AC84" s="56">
        <v>2589</v>
      </c>
      <c r="AD84" s="66">
        <v>2.5597382954337302E-2</v>
      </c>
      <c r="AE84" s="66">
        <v>0.10322520660813995</v>
      </c>
      <c r="AF84" s="66" t="s">
        <v>638</v>
      </c>
      <c r="AG84" s="66">
        <v>0.1698993260919254</v>
      </c>
      <c r="AH84" s="66">
        <v>8.0173587917138717E-2</v>
      </c>
      <c r="AI84" s="66">
        <v>8.2933805148310169E-2</v>
      </c>
      <c r="AJ84" s="66">
        <v>0.10087867606976063</v>
      </c>
      <c r="AK84" s="66" t="s">
        <v>638</v>
      </c>
      <c r="AL84" s="66">
        <v>5.2730525871882775E-2</v>
      </c>
      <c r="AM84" s="106">
        <v>5.0000000000000001E-3</v>
      </c>
      <c r="AN84" s="66">
        <v>1.7066305537092624E-2</v>
      </c>
      <c r="AO84" s="66">
        <v>4.0953599018884609E-2</v>
      </c>
      <c r="AP84" s="66">
        <v>0.12947148273612105</v>
      </c>
      <c r="AQ84" s="66">
        <v>0.22275437304190615</v>
      </c>
      <c r="AR84" s="66">
        <v>7.1206686726551185E-2</v>
      </c>
      <c r="AS84" s="66">
        <v>0.13521882227410911</v>
      </c>
      <c r="AT84" s="66">
        <v>0.17652938171687457</v>
      </c>
      <c r="AU84" s="66" t="s">
        <v>638</v>
      </c>
      <c r="AV84" s="66">
        <v>0.11704981341208236</v>
      </c>
      <c r="AW84" s="105" t="s">
        <v>639</v>
      </c>
      <c r="AX84" s="105" t="s">
        <v>639</v>
      </c>
      <c r="AY84" s="105" t="s">
        <v>639</v>
      </c>
      <c r="AZ84" s="105" t="s">
        <v>639</v>
      </c>
      <c r="BA84" s="105" t="s">
        <v>639</v>
      </c>
      <c r="BB84" s="48" t="s">
        <v>639</v>
      </c>
      <c r="BC84" s="48" t="s">
        <v>639</v>
      </c>
      <c r="BD84" s="48" t="s">
        <v>639</v>
      </c>
      <c r="BE84" s="49" t="s">
        <v>640</v>
      </c>
      <c r="BF84" s="50" t="s">
        <v>641</v>
      </c>
      <c r="BG84" s="48" t="s">
        <v>642</v>
      </c>
      <c r="BH84" s="48" t="s">
        <v>642</v>
      </c>
      <c r="BI84" s="48" t="s">
        <v>642</v>
      </c>
      <c r="BJ84" s="48" t="s">
        <v>642</v>
      </c>
      <c r="BK84" s="48" t="s">
        <v>642</v>
      </c>
      <c r="BL84" s="48" t="s">
        <v>642</v>
      </c>
      <c r="BM84" s="105" t="s">
        <v>643</v>
      </c>
      <c r="BN84" s="48" t="s">
        <v>642</v>
      </c>
      <c r="BO84" s="48" t="s">
        <v>642</v>
      </c>
      <c r="BP84" s="48" t="s">
        <v>642</v>
      </c>
      <c r="BQ84" s="48" t="s">
        <v>642</v>
      </c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50" t="s">
        <v>642</v>
      </c>
      <c r="CV84" s="50" t="s">
        <v>642</v>
      </c>
      <c r="CW84" s="56">
        <v>7403.3149171270752</v>
      </c>
      <c r="CX84" s="71"/>
      <c r="CY84" s="71"/>
      <c r="CZ84" s="71"/>
      <c r="DA84" s="71"/>
      <c r="DB84" s="71"/>
    </row>
    <row r="85" spans="1:106" x14ac:dyDescent="0.2">
      <c r="A85" s="23">
        <v>82</v>
      </c>
      <c r="B85" s="16" t="s">
        <v>18</v>
      </c>
      <c r="C85" s="75">
        <v>6.8</v>
      </c>
      <c r="D85" s="46">
        <v>486</v>
      </c>
      <c r="E85" s="42" t="str">
        <f t="shared" si="2"/>
        <v>&lt;0,10</v>
      </c>
      <c r="F85" s="42">
        <v>10.8</v>
      </c>
      <c r="G85" s="53">
        <v>65.5</v>
      </c>
      <c r="H85" s="54">
        <v>0.45700000000000002</v>
      </c>
      <c r="I85" s="45">
        <v>4.66</v>
      </c>
      <c r="J85" s="53">
        <v>11.4</v>
      </c>
      <c r="K85" s="53">
        <v>10.4</v>
      </c>
      <c r="L85" s="60">
        <v>0.16500000000000001</v>
      </c>
      <c r="M85" s="47">
        <v>1792</v>
      </c>
      <c r="N85" s="42">
        <v>1.47</v>
      </c>
      <c r="O85" s="53">
        <v>11.1</v>
      </c>
      <c r="P85" s="53">
        <v>28.7</v>
      </c>
      <c r="Q85" s="45" t="str">
        <f t="shared" si="3"/>
        <v>&lt;2,0</v>
      </c>
      <c r="R85" s="53">
        <v>59.7</v>
      </c>
      <c r="S85" s="53">
        <v>15.95</v>
      </c>
      <c r="T85" s="53">
        <v>29.2</v>
      </c>
      <c r="U85" s="47">
        <v>28410</v>
      </c>
      <c r="V85" s="99">
        <v>21.5</v>
      </c>
      <c r="W85" s="47">
        <v>11780</v>
      </c>
      <c r="X85" s="47">
        <v>651</v>
      </c>
      <c r="Y85" s="47">
        <v>904</v>
      </c>
      <c r="Z85" s="47">
        <v>4220</v>
      </c>
      <c r="AA85" s="53">
        <v>48.1</v>
      </c>
      <c r="AB85" s="47">
        <v>6849</v>
      </c>
      <c r="AC85" s="56">
        <v>1107</v>
      </c>
      <c r="AD85" s="66">
        <v>0.30356054849578024</v>
      </c>
      <c r="AE85" s="66">
        <v>0.41022452325576181</v>
      </c>
      <c r="AF85" s="66">
        <v>0.10601079152023937</v>
      </c>
      <c r="AG85" s="66">
        <v>0.42307187412056158</v>
      </c>
      <c r="AH85" s="66">
        <v>0.21241603785408927</v>
      </c>
      <c r="AI85" s="66">
        <v>0.1773010765435323</v>
      </c>
      <c r="AJ85" s="66">
        <v>0.15773102804891823</v>
      </c>
      <c r="AK85" s="66">
        <v>0.12809177818321313</v>
      </c>
      <c r="AL85" s="66">
        <v>6.07248340479822E-2</v>
      </c>
      <c r="AM85" s="106">
        <v>1.9E-2</v>
      </c>
      <c r="AN85" s="66">
        <v>8.2678577222694505E-2</v>
      </c>
      <c r="AO85" s="66">
        <v>0.10919612017638484</v>
      </c>
      <c r="AP85" s="66">
        <v>0.35182400359335586</v>
      </c>
      <c r="AQ85" s="66">
        <v>0.58616833592450512</v>
      </c>
      <c r="AR85" s="66">
        <v>0.15303150188246123</v>
      </c>
      <c r="AS85" s="66">
        <v>0.3037811038754335</v>
      </c>
      <c r="AT85" s="66" t="s">
        <v>638</v>
      </c>
      <c r="AU85" s="66" t="s">
        <v>638</v>
      </c>
      <c r="AV85" s="66" t="s">
        <v>638</v>
      </c>
      <c r="AW85" s="105" t="s">
        <v>639</v>
      </c>
      <c r="AX85" s="105" t="s">
        <v>639</v>
      </c>
      <c r="AY85" s="105" t="s">
        <v>639</v>
      </c>
      <c r="AZ85" s="105" t="s">
        <v>639</v>
      </c>
      <c r="BA85" s="105" t="s">
        <v>639</v>
      </c>
      <c r="BB85" s="48" t="s">
        <v>639</v>
      </c>
      <c r="BC85" s="48" t="s">
        <v>639</v>
      </c>
      <c r="BD85" s="48" t="s">
        <v>639</v>
      </c>
      <c r="BE85" s="49" t="s">
        <v>640</v>
      </c>
      <c r="BF85" s="50" t="s">
        <v>641</v>
      </c>
      <c r="BG85" s="48" t="s">
        <v>642</v>
      </c>
      <c r="BH85" s="48" t="s">
        <v>642</v>
      </c>
      <c r="BI85" s="48" t="s">
        <v>642</v>
      </c>
      <c r="BJ85" s="48" t="s">
        <v>642</v>
      </c>
      <c r="BK85" s="48" t="s">
        <v>642</v>
      </c>
      <c r="BL85" s="48" t="s">
        <v>642</v>
      </c>
      <c r="BM85" s="105" t="s">
        <v>643</v>
      </c>
      <c r="BN85" s="48" t="s">
        <v>642</v>
      </c>
      <c r="BO85" s="48" t="s">
        <v>642</v>
      </c>
      <c r="BP85" s="48" t="s">
        <v>642</v>
      </c>
      <c r="BQ85" s="48" t="s">
        <v>642</v>
      </c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50" t="s">
        <v>642</v>
      </c>
      <c r="CV85" s="50" t="s">
        <v>642</v>
      </c>
      <c r="CW85" s="56">
        <v>36340.425531914872</v>
      </c>
      <c r="CX85" s="71"/>
      <c r="CY85" s="71"/>
      <c r="CZ85" s="71"/>
      <c r="DA85" s="71"/>
      <c r="DB85" s="71"/>
    </row>
    <row r="86" spans="1:106" x14ac:dyDescent="0.2">
      <c r="A86" s="23">
        <v>83</v>
      </c>
      <c r="B86" s="16" t="s">
        <v>173</v>
      </c>
      <c r="C86" s="75">
        <v>6.6</v>
      </c>
      <c r="D86" s="46">
        <v>1388</v>
      </c>
      <c r="E86" s="42" t="str">
        <f t="shared" si="2"/>
        <v>&lt;0,10</v>
      </c>
      <c r="F86" s="59">
        <v>6.665</v>
      </c>
      <c r="G86" s="53">
        <v>59.56</v>
      </c>
      <c r="H86" s="45">
        <v>1.5089999999999999</v>
      </c>
      <c r="I86" s="45">
        <v>2.9420000000000002</v>
      </c>
      <c r="J86" s="53">
        <v>11.23</v>
      </c>
      <c r="K86" s="53">
        <v>16.32</v>
      </c>
      <c r="L86" s="60">
        <v>0.154</v>
      </c>
      <c r="M86" s="47">
        <v>991.9</v>
      </c>
      <c r="N86" s="59">
        <v>1.383</v>
      </c>
      <c r="O86" s="45">
        <v>8.2460000000000004</v>
      </c>
      <c r="P86" s="53">
        <v>62.84</v>
      </c>
      <c r="Q86" s="45" t="str">
        <f t="shared" si="3"/>
        <v>&lt;2,0</v>
      </c>
      <c r="R86" s="53">
        <v>21.04</v>
      </c>
      <c r="S86" s="53">
        <v>14.76</v>
      </c>
      <c r="T86" s="47">
        <v>128.4</v>
      </c>
      <c r="U86" s="47">
        <v>6427</v>
      </c>
      <c r="V86" s="99">
        <v>16.5</v>
      </c>
      <c r="W86" s="47">
        <v>7219</v>
      </c>
      <c r="X86" s="47">
        <v>123.1</v>
      </c>
      <c r="Y86" s="47">
        <v>930.7</v>
      </c>
      <c r="Z86" s="47">
        <v>6800</v>
      </c>
      <c r="AA86" s="47">
        <v>114.5</v>
      </c>
      <c r="AB86" s="47">
        <v>6117</v>
      </c>
      <c r="AC86" s="56">
        <v>930.8</v>
      </c>
      <c r="AD86" s="66">
        <v>0.24037559419564669</v>
      </c>
      <c r="AE86" s="66">
        <v>0.23167896755900255</v>
      </c>
      <c r="AF86" s="66" t="s">
        <v>638</v>
      </c>
      <c r="AG86" s="66">
        <v>0.31023528062713696</v>
      </c>
      <c r="AH86" s="66">
        <v>9.87146609957468E-2</v>
      </c>
      <c r="AI86" s="66">
        <v>0.10124259861562837</v>
      </c>
      <c r="AJ86" s="66">
        <v>9.334605120507046E-2</v>
      </c>
      <c r="AK86" s="66" t="s">
        <v>638</v>
      </c>
      <c r="AL86" s="66">
        <v>4.9456363105662572E-2</v>
      </c>
      <c r="AM86" s="106" t="s">
        <v>638</v>
      </c>
      <c r="AN86" s="66">
        <v>0.11886258443832874</v>
      </c>
      <c r="AO86" s="66">
        <v>8.5462534400800594E-2</v>
      </c>
      <c r="AP86" s="66">
        <v>0.19843789091818861</v>
      </c>
      <c r="AQ86" s="66">
        <v>0.21993057292969725</v>
      </c>
      <c r="AR86" s="66">
        <v>7.1548453006421486E-2</v>
      </c>
      <c r="AS86" s="66">
        <v>8.2056333917104485E-2</v>
      </c>
      <c r="AT86" s="66">
        <v>0.15418855808523058</v>
      </c>
      <c r="AU86" s="66" t="s">
        <v>638</v>
      </c>
      <c r="AV86" s="66" t="s">
        <v>638</v>
      </c>
      <c r="AW86" s="105" t="s">
        <v>639</v>
      </c>
      <c r="AX86" s="105" t="s">
        <v>639</v>
      </c>
      <c r="AY86" s="105" t="s">
        <v>639</v>
      </c>
      <c r="AZ86" s="105" t="s">
        <v>639</v>
      </c>
      <c r="BA86" s="105" t="s">
        <v>639</v>
      </c>
      <c r="BB86" s="48" t="s">
        <v>639</v>
      </c>
      <c r="BC86" s="48" t="s">
        <v>639</v>
      </c>
      <c r="BD86" s="48" t="s">
        <v>639</v>
      </c>
      <c r="BE86" s="49" t="s">
        <v>640</v>
      </c>
      <c r="BF86" s="50" t="s">
        <v>641</v>
      </c>
      <c r="BG86" s="48" t="s">
        <v>642</v>
      </c>
      <c r="BH86" s="48" t="s">
        <v>642</v>
      </c>
      <c r="BI86" s="48" t="s">
        <v>642</v>
      </c>
      <c r="BJ86" s="48" t="s">
        <v>642</v>
      </c>
      <c r="BK86" s="48" t="s">
        <v>642</v>
      </c>
      <c r="BL86" s="48" t="s">
        <v>642</v>
      </c>
      <c r="BM86" s="105" t="s">
        <v>643</v>
      </c>
      <c r="BN86" s="48" t="s">
        <v>642</v>
      </c>
      <c r="BO86" s="48" t="s">
        <v>642</v>
      </c>
      <c r="BP86" s="48" t="s">
        <v>642</v>
      </c>
      <c r="BQ86" s="48" t="s">
        <v>642</v>
      </c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50" t="s">
        <v>642</v>
      </c>
      <c r="CV86" s="50" t="s">
        <v>642</v>
      </c>
      <c r="CW86" s="56">
        <v>18600.000000000004</v>
      </c>
      <c r="CX86" s="71"/>
      <c r="CY86" s="71"/>
      <c r="CZ86" s="71"/>
      <c r="DA86" s="71"/>
      <c r="DB86" s="71"/>
    </row>
    <row r="87" spans="1:106" x14ac:dyDescent="0.2">
      <c r="A87" s="23">
        <v>84</v>
      </c>
      <c r="B87" s="16" t="s">
        <v>174</v>
      </c>
      <c r="C87" s="75">
        <v>6.8</v>
      </c>
      <c r="D87" s="46">
        <v>938</v>
      </c>
      <c r="E87" s="42" t="str">
        <f t="shared" si="2"/>
        <v>&lt;0,10</v>
      </c>
      <c r="F87" s="57">
        <v>19.09</v>
      </c>
      <c r="G87" s="47">
        <v>126.3</v>
      </c>
      <c r="H87" s="54">
        <v>0.2354</v>
      </c>
      <c r="I87" s="45">
        <v>1.6830000000000001</v>
      </c>
      <c r="J87" s="45">
        <v>5.3940000000000001</v>
      </c>
      <c r="K87" s="45">
        <v>7.5839999999999996</v>
      </c>
      <c r="L87" s="60">
        <v>3.1199999999999999E-2</v>
      </c>
      <c r="M87" s="47">
        <v>2884</v>
      </c>
      <c r="N87" s="59">
        <v>5.7569999999999997</v>
      </c>
      <c r="O87" s="45">
        <v>3.9540000000000002</v>
      </c>
      <c r="P87" s="53">
        <v>14.93</v>
      </c>
      <c r="Q87" s="45" t="str">
        <f t="shared" si="3"/>
        <v>&lt;2,0</v>
      </c>
      <c r="R87" s="47">
        <v>389.8</v>
      </c>
      <c r="S87" s="45">
        <v>8.4689999999999994</v>
      </c>
      <c r="T87" s="53">
        <v>22.39</v>
      </c>
      <c r="U87" s="47">
        <v>212600</v>
      </c>
      <c r="V87" s="99">
        <v>4.07</v>
      </c>
      <c r="W87" s="47">
        <v>6556</v>
      </c>
      <c r="X87" s="47">
        <v>926.6</v>
      </c>
      <c r="Y87" s="47">
        <v>712.7</v>
      </c>
      <c r="Z87" s="47">
        <v>8577</v>
      </c>
      <c r="AA87" s="53">
        <v>67.39</v>
      </c>
      <c r="AB87" s="47">
        <v>3003</v>
      </c>
      <c r="AC87" s="56">
        <v>758.5</v>
      </c>
      <c r="AD87" s="66">
        <v>0.72849532445059395</v>
      </c>
      <c r="AE87" s="66">
        <v>5.2679449911458176E-2</v>
      </c>
      <c r="AF87" s="66" t="s">
        <v>638</v>
      </c>
      <c r="AG87" s="66">
        <v>0.10057909525919589</v>
      </c>
      <c r="AH87" s="66">
        <v>6.4034372105707116E-2</v>
      </c>
      <c r="AI87" s="66">
        <v>4.5622888198062178E-2</v>
      </c>
      <c r="AJ87" s="66">
        <v>6.8870749235519918E-2</v>
      </c>
      <c r="AK87" s="66">
        <v>2.1197394152151574E-2</v>
      </c>
      <c r="AL87" s="66">
        <v>3.546176260257819E-2</v>
      </c>
      <c r="AM87" s="106">
        <v>1.9E-2</v>
      </c>
      <c r="AN87" s="66">
        <v>1.2658400298703153E-2</v>
      </c>
      <c r="AO87" s="66">
        <v>0.15473635914204589</v>
      </c>
      <c r="AP87" s="66">
        <v>7.2964755753141347E-2</v>
      </c>
      <c r="AQ87" s="66">
        <v>0.12310652198560014</v>
      </c>
      <c r="AR87" s="66">
        <v>4.7830372817828738E-2</v>
      </c>
      <c r="AS87" s="66">
        <v>6.4601252308795695E-2</v>
      </c>
      <c r="AT87" s="66">
        <v>0.14571476666356484</v>
      </c>
      <c r="AU87" s="66">
        <v>2.150219328375114E-2</v>
      </c>
      <c r="AV87" s="66" t="s">
        <v>638</v>
      </c>
      <c r="AW87" s="105" t="s">
        <v>639</v>
      </c>
      <c r="AX87" s="105" t="s">
        <v>639</v>
      </c>
      <c r="AY87" s="105" t="s">
        <v>639</v>
      </c>
      <c r="AZ87" s="105" t="s">
        <v>639</v>
      </c>
      <c r="BA87" s="105" t="s">
        <v>639</v>
      </c>
      <c r="BB87" s="48" t="s">
        <v>639</v>
      </c>
      <c r="BC87" s="48" t="s">
        <v>639</v>
      </c>
      <c r="BD87" s="48" t="s">
        <v>639</v>
      </c>
      <c r="BE87" s="49" t="s">
        <v>640</v>
      </c>
      <c r="BF87" s="50" t="s">
        <v>641</v>
      </c>
      <c r="BG87" s="48" t="s">
        <v>642</v>
      </c>
      <c r="BH87" s="48" t="s">
        <v>642</v>
      </c>
      <c r="BI87" s="48">
        <v>1E-3</v>
      </c>
      <c r="BJ87" s="48">
        <v>5.0000000000000001E-3</v>
      </c>
      <c r="BK87" s="48" t="s">
        <v>642</v>
      </c>
      <c r="BL87" s="48" t="s">
        <v>642</v>
      </c>
      <c r="BM87" s="105" t="s">
        <v>643</v>
      </c>
      <c r="BN87" s="48" t="s">
        <v>642</v>
      </c>
      <c r="BO87" s="48">
        <v>8.0000000000000002E-3</v>
      </c>
      <c r="BP87" s="48">
        <v>2.9000000000000001E-2</v>
      </c>
      <c r="BQ87" s="48" t="s">
        <v>642</v>
      </c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50" t="s">
        <v>642</v>
      </c>
      <c r="CV87" s="50" t="s">
        <v>642</v>
      </c>
      <c r="CW87" s="56">
        <v>7063.8297872340454</v>
      </c>
      <c r="CX87" s="71"/>
      <c r="CY87" s="71"/>
      <c r="CZ87" s="71"/>
      <c r="DA87" s="71"/>
      <c r="DB87" s="71"/>
    </row>
    <row r="88" spans="1:106" x14ac:dyDescent="0.2">
      <c r="A88" s="23">
        <v>85</v>
      </c>
      <c r="B88" s="16" t="s">
        <v>175</v>
      </c>
      <c r="C88" s="75">
        <v>7.2</v>
      </c>
      <c r="D88" s="46">
        <v>406</v>
      </c>
      <c r="E88" s="42" t="str">
        <f t="shared" si="2"/>
        <v>&lt;0,10</v>
      </c>
      <c r="F88" s="57">
        <v>20.48</v>
      </c>
      <c r="G88" s="42">
        <v>146</v>
      </c>
      <c r="H88" s="66">
        <v>0.30780000000000002</v>
      </c>
      <c r="I88" s="59">
        <v>8.0079999999999991</v>
      </c>
      <c r="J88" s="57">
        <v>24.32</v>
      </c>
      <c r="K88" s="57">
        <v>13.52</v>
      </c>
      <c r="L88" s="60">
        <v>3.56E-2</v>
      </c>
      <c r="M88" s="42">
        <v>9063</v>
      </c>
      <c r="N88" s="59">
        <v>3.2240000000000002</v>
      </c>
      <c r="O88" s="57">
        <v>18.03</v>
      </c>
      <c r="P88" s="57">
        <v>27.95</v>
      </c>
      <c r="Q88" s="45" t="str">
        <f t="shared" si="3"/>
        <v>&lt;2,0</v>
      </c>
      <c r="R88" s="57">
        <v>65.459999999999994</v>
      </c>
      <c r="S88" s="57">
        <v>32.68</v>
      </c>
      <c r="T88" s="42">
        <v>61.8</v>
      </c>
      <c r="U88" s="42">
        <v>90100</v>
      </c>
      <c r="V88" s="99">
        <v>4.71</v>
      </c>
      <c r="W88" s="42">
        <v>22090</v>
      </c>
      <c r="X88" s="56">
        <v>578.4</v>
      </c>
      <c r="Y88" s="56">
        <v>538.70000000000005</v>
      </c>
      <c r="Z88" s="47">
        <v>3071</v>
      </c>
      <c r="AA88" s="56">
        <v>406.4</v>
      </c>
      <c r="AB88" s="42">
        <v>16690</v>
      </c>
      <c r="AC88" s="56">
        <v>3888</v>
      </c>
      <c r="AD88" s="66">
        <v>2.3322920083975913E-2</v>
      </c>
      <c r="AE88" s="66">
        <v>2.0113235466522435E-2</v>
      </c>
      <c r="AF88" s="66" t="s">
        <v>638</v>
      </c>
      <c r="AG88" s="66">
        <v>2.263034541053522E-2</v>
      </c>
      <c r="AH88" s="66" t="s">
        <v>638</v>
      </c>
      <c r="AI88" s="66" t="s">
        <v>638</v>
      </c>
      <c r="AJ88" s="66">
        <v>1.8418742666639083E-2</v>
      </c>
      <c r="AK88" s="66" t="s">
        <v>638</v>
      </c>
      <c r="AL88" s="66">
        <v>1.7542926329955185E-2</v>
      </c>
      <c r="AM88" s="106" t="s">
        <v>638</v>
      </c>
      <c r="AN88" s="66">
        <v>2.2709159029134444E-2</v>
      </c>
      <c r="AO88" s="66">
        <v>1.3990402471595081E-2</v>
      </c>
      <c r="AP88" s="66">
        <v>2.206879837801573E-2</v>
      </c>
      <c r="AQ88" s="66">
        <v>5.5725169030582639E-2</v>
      </c>
      <c r="AR88" s="66" t="s">
        <v>638</v>
      </c>
      <c r="AS88" s="66">
        <v>5.6026631121724693E-2</v>
      </c>
      <c r="AT88" s="66">
        <v>7.335577551122946E-2</v>
      </c>
      <c r="AU88" s="66" t="s">
        <v>638</v>
      </c>
      <c r="AV88" s="66">
        <v>0.17417809710428916</v>
      </c>
      <c r="AW88" s="105" t="s">
        <v>639</v>
      </c>
      <c r="AX88" s="105" t="s">
        <v>639</v>
      </c>
      <c r="AY88" s="105" t="s">
        <v>639</v>
      </c>
      <c r="AZ88" s="105" t="s">
        <v>639</v>
      </c>
      <c r="BA88" s="105" t="s">
        <v>639</v>
      </c>
      <c r="BB88" s="48" t="s">
        <v>639</v>
      </c>
      <c r="BC88" s="48" t="s">
        <v>639</v>
      </c>
      <c r="BD88" s="48" t="s">
        <v>639</v>
      </c>
      <c r="BE88" s="49" t="s">
        <v>640</v>
      </c>
      <c r="BF88" s="50" t="s">
        <v>641</v>
      </c>
      <c r="BG88" s="48" t="s">
        <v>642</v>
      </c>
      <c r="BH88" s="48" t="s">
        <v>642</v>
      </c>
      <c r="BI88" s="48" t="s">
        <v>642</v>
      </c>
      <c r="BJ88" s="48" t="s">
        <v>642</v>
      </c>
      <c r="BK88" s="48" t="s">
        <v>642</v>
      </c>
      <c r="BL88" s="48" t="s">
        <v>642</v>
      </c>
      <c r="BM88" s="105" t="s">
        <v>643</v>
      </c>
      <c r="BN88" s="48" t="s">
        <v>642</v>
      </c>
      <c r="BO88" s="48" t="s">
        <v>642</v>
      </c>
      <c r="BP88" s="48" t="s">
        <v>642</v>
      </c>
      <c r="BQ88" s="48" t="s">
        <v>642</v>
      </c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50" t="s">
        <v>642</v>
      </c>
      <c r="CV88" s="50" t="s">
        <v>642</v>
      </c>
      <c r="CW88" s="56">
        <v>4796.3800904977388</v>
      </c>
      <c r="CX88" s="71"/>
      <c r="CY88" s="71"/>
      <c r="CZ88" s="71"/>
      <c r="DA88" s="71"/>
      <c r="DB88" s="71"/>
    </row>
    <row r="89" spans="1:106" x14ac:dyDescent="0.2">
      <c r="A89" s="23">
        <v>86</v>
      </c>
      <c r="B89" s="16" t="s">
        <v>176</v>
      </c>
      <c r="C89" s="75">
        <v>7.1</v>
      </c>
      <c r="D89" s="46">
        <v>416</v>
      </c>
      <c r="E89" s="42" t="str">
        <f t="shared" si="2"/>
        <v>&lt;0,10</v>
      </c>
      <c r="F89" s="42">
        <v>15.6</v>
      </c>
      <c r="G89" s="47">
        <v>130</v>
      </c>
      <c r="H89" s="54">
        <v>0.72499999999999998</v>
      </c>
      <c r="I89" s="53">
        <v>10.7</v>
      </c>
      <c r="J89" s="53">
        <v>39.4</v>
      </c>
      <c r="K89" s="53">
        <v>18.3</v>
      </c>
      <c r="L89" s="60">
        <v>9.1700000000000004E-2</v>
      </c>
      <c r="M89" s="47">
        <v>5324</v>
      </c>
      <c r="N89" s="42">
        <v>1.27</v>
      </c>
      <c r="O89" s="53">
        <v>28.1</v>
      </c>
      <c r="P89" s="53">
        <v>45.7</v>
      </c>
      <c r="Q89" s="45" t="str">
        <f t="shared" si="3"/>
        <v>&lt;2,0</v>
      </c>
      <c r="R89" s="53">
        <v>30.8</v>
      </c>
      <c r="S89" s="53">
        <v>45.9</v>
      </c>
      <c r="T89" s="53">
        <v>90.9</v>
      </c>
      <c r="U89" s="47">
        <v>6858</v>
      </c>
      <c r="V89" s="99">
        <v>5.63</v>
      </c>
      <c r="W89" s="47">
        <v>17500</v>
      </c>
      <c r="X89" s="47">
        <v>329</v>
      </c>
      <c r="Y89" s="47">
        <v>1246</v>
      </c>
      <c r="Z89" s="47">
        <v>2214</v>
      </c>
      <c r="AA89" s="47">
        <v>274</v>
      </c>
      <c r="AB89" s="47">
        <v>1119</v>
      </c>
      <c r="AC89" s="56">
        <v>552</v>
      </c>
      <c r="AD89" s="66">
        <v>6.7332599574292898E-2</v>
      </c>
      <c r="AE89" s="66">
        <v>0.13389814148071461</v>
      </c>
      <c r="AF89" s="66" t="s">
        <v>638</v>
      </c>
      <c r="AG89" s="66">
        <v>8.4798522492330886E-2</v>
      </c>
      <c r="AH89" s="66">
        <v>6.1564801606579476E-2</v>
      </c>
      <c r="AI89" s="66">
        <v>3.5338168373320419E-2</v>
      </c>
      <c r="AJ89" s="66">
        <v>3.8598658977062196E-2</v>
      </c>
      <c r="AK89" s="66" t="s">
        <v>638</v>
      </c>
      <c r="AL89" s="66">
        <v>2.1607439706195102E-2</v>
      </c>
      <c r="AM89" s="106">
        <v>5.0000000000000001E-3</v>
      </c>
      <c r="AN89" s="66">
        <v>1.5664229326061544E-2</v>
      </c>
      <c r="AO89" s="66">
        <v>6.7642792145408748E-2</v>
      </c>
      <c r="AP89" s="66">
        <v>7.3986378879314862E-2</v>
      </c>
      <c r="AQ89" s="66">
        <v>0.14191557886195197</v>
      </c>
      <c r="AR89" s="66">
        <v>4.7450544105518584E-2</v>
      </c>
      <c r="AS89" s="66">
        <v>6.6246430060098074E-2</v>
      </c>
      <c r="AT89" s="66">
        <v>5.7224087672114753E-2</v>
      </c>
      <c r="AU89" s="66" t="s">
        <v>638</v>
      </c>
      <c r="AV89" s="66" t="s">
        <v>638</v>
      </c>
      <c r="AW89" s="105" t="s">
        <v>639</v>
      </c>
      <c r="AX89" s="105" t="s">
        <v>639</v>
      </c>
      <c r="AY89" s="105" t="s">
        <v>639</v>
      </c>
      <c r="AZ89" s="105" t="s">
        <v>639</v>
      </c>
      <c r="BA89" s="105" t="s">
        <v>639</v>
      </c>
      <c r="BB89" s="48" t="s">
        <v>639</v>
      </c>
      <c r="BC89" s="48" t="s">
        <v>639</v>
      </c>
      <c r="BD89" s="48" t="s">
        <v>639</v>
      </c>
      <c r="BE89" s="49" t="s">
        <v>640</v>
      </c>
      <c r="BF89" s="50" t="s">
        <v>641</v>
      </c>
      <c r="BG89" s="48" t="s">
        <v>642</v>
      </c>
      <c r="BH89" s="48" t="s">
        <v>642</v>
      </c>
      <c r="BI89" s="48" t="s">
        <v>642</v>
      </c>
      <c r="BJ89" s="48" t="s">
        <v>642</v>
      </c>
      <c r="BK89" s="48" t="s">
        <v>642</v>
      </c>
      <c r="BL89" s="48" t="s">
        <v>642</v>
      </c>
      <c r="BM89" s="105" t="s">
        <v>643</v>
      </c>
      <c r="BN89" s="48" t="s">
        <v>642</v>
      </c>
      <c r="BO89" s="48" t="s">
        <v>642</v>
      </c>
      <c r="BP89" s="48" t="s">
        <v>642</v>
      </c>
      <c r="BQ89" s="48" t="s">
        <v>642</v>
      </c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50" t="s">
        <v>642</v>
      </c>
      <c r="CV89" s="50" t="s">
        <v>642</v>
      </c>
      <c r="CW89" s="56">
        <v>7108.9108910891073</v>
      </c>
      <c r="CX89" s="71"/>
      <c r="CY89" s="71"/>
      <c r="CZ89" s="71"/>
      <c r="DA89" s="71"/>
      <c r="DB89" s="71"/>
    </row>
    <row r="90" spans="1:106" x14ac:dyDescent="0.2">
      <c r="A90" s="23">
        <v>87</v>
      </c>
      <c r="B90" s="16" t="s">
        <v>177</v>
      </c>
      <c r="C90" s="75">
        <v>6.9</v>
      </c>
      <c r="D90" s="46">
        <v>944</v>
      </c>
      <c r="E90" s="42" t="str">
        <f t="shared" si="2"/>
        <v>&lt;0,10</v>
      </c>
      <c r="F90" s="57">
        <v>20.96</v>
      </c>
      <c r="G90" s="57">
        <v>95.79</v>
      </c>
      <c r="H90" s="42">
        <v>0.98899999999999999</v>
      </c>
      <c r="I90" s="59">
        <v>7.8070000000000004</v>
      </c>
      <c r="J90" s="57">
        <v>24.37</v>
      </c>
      <c r="K90" s="57">
        <v>16.829999999999998</v>
      </c>
      <c r="L90" s="63">
        <v>0.1</v>
      </c>
      <c r="M90" s="42">
        <v>6728</v>
      </c>
      <c r="N90" s="59">
        <v>3.1040000000000001</v>
      </c>
      <c r="O90" s="42">
        <v>17.2</v>
      </c>
      <c r="P90" s="42">
        <v>47.1</v>
      </c>
      <c r="Q90" s="45" t="str">
        <f t="shared" si="3"/>
        <v>&lt;2,0</v>
      </c>
      <c r="R90" s="57">
        <v>41.31</v>
      </c>
      <c r="S90" s="57">
        <v>34.82</v>
      </c>
      <c r="T90" s="56">
        <v>101.6</v>
      </c>
      <c r="U90" s="42">
        <v>32600</v>
      </c>
      <c r="V90" s="99">
        <v>8.69</v>
      </c>
      <c r="W90" s="42">
        <v>24680</v>
      </c>
      <c r="X90" s="42">
        <v>1092</v>
      </c>
      <c r="Y90" s="42">
        <v>2253</v>
      </c>
      <c r="Z90" s="47">
        <v>7307</v>
      </c>
      <c r="AA90" s="56">
        <v>399.5</v>
      </c>
      <c r="AB90" s="42">
        <v>11910</v>
      </c>
      <c r="AC90" s="56">
        <v>3706</v>
      </c>
      <c r="AD90" s="66">
        <v>0.23091233780750181</v>
      </c>
      <c r="AE90" s="66">
        <v>0.35830169520135646</v>
      </c>
      <c r="AF90" s="66">
        <v>6.4287632162274094E-2</v>
      </c>
      <c r="AG90" s="66">
        <v>0.71648145239169403</v>
      </c>
      <c r="AH90" s="66">
        <v>0.31717750324988686</v>
      </c>
      <c r="AI90" s="66">
        <v>0.32109864713363168</v>
      </c>
      <c r="AJ90" s="66">
        <v>0.295735540841702</v>
      </c>
      <c r="AK90" s="66">
        <v>7.5969771806162503E-2</v>
      </c>
      <c r="AL90" s="66">
        <v>0.13820358531225566</v>
      </c>
      <c r="AM90" s="106">
        <v>5.0000000000000001E-3</v>
      </c>
      <c r="AN90" s="66">
        <v>2.2230973067718856E-2</v>
      </c>
      <c r="AO90" s="66">
        <v>0.23981142167048838</v>
      </c>
      <c r="AP90" s="66">
        <v>0.45247848571161436</v>
      </c>
      <c r="AQ90" s="66">
        <v>0.63248529033081735</v>
      </c>
      <c r="AR90" s="66">
        <v>0.23954363623452535</v>
      </c>
      <c r="AS90" s="66">
        <v>0.35416058470949913</v>
      </c>
      <c r="AT90" s="66">
        <v>0.34094824257439327</v>
      </c>
      <c r="AU90" s="66">
        <v>6.8294849936149857E-2</v>
      </c>
      <c r="AV90" s="66">
        <v>0.14823836633669274</v>
      </c>
      <c r="AW90" s="105" t="s">
        <v>639</v>
      </c>
      <c r="AX90" s="105" t="s">
        <v>639</v>
      </c>
      <c r="AY90" s="105" t="s">
        <v>639</v>
      </c>
      <c r="AZ90" s="105" t="s">
        <v>639</v>
      </c>
      <c r="BA90" s="105" t="s">
        <v>639</v>
      </c>
      <c r="BB90" s="48" t="s">
        <v>639</v>
      </c>
      <c r="BC90" s="48" t="s">
        <v>639</v>
      </c>
      <c r="BD90" s="48" t="s">
        <v>639</v>
      </c>
      <c r="BE90" s="49" t="s">
        <v>640</v>
      </c>
      <c r="BF90" s="50" t="s">
        <v>641</v>
      </c>
      <c r="BG90" s="48" t="s">
        <v>642</v>
      </c>
      <c r="BH90" s="48" t="s">
        <v>642</v>
      </c>
      <c r="BI90" s="48" t="s">
        <v>642</v>
      </c>
      <c r="BJ90" s="48" t="s">
        <v>642</v>
      </c>
      <c r="BK90" s="48" t="s">
        <v>642</v>
      </c>
      <c r="BL90" s="48" t="s">
        <v>642</v>
      </c>
      <c r="BM90" s="105" t="s">
        <v>643</v>
      </c>
      <c r="BN90" s="48" t="s">
        <v>642</v>
      </c>
      <c r="BO90" s="48" t="s">
        <v>642</v>
      </c>
      <c r="BP90" s="48" t="s">
        <v>642</v>
      </c>
      <c r="BQ90" s="48" t="s">
        <v>642</v>
      </c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50" t="s">
        <v>642</v>
      </c>
      <c r="CV90" s="50" t="s">
        <v>642</v>
      </c>
      <c r="CW90" s="56">
        <v>10828.282828282823</v>
      </c>
      <c r="CX90" s="71"/>
      <c r="CY90" s="71"/>
      <c r="CZ90" s="71"/>
      <c r="DA90" s="71"/>
      <c r="DB90" s="71"/>
    </row>
    <row r="91" spans="1:106" x14ac:dyDescent="0.2">
      <c r="A91" s="23">
        <v>88</v>
      </c>
      <c r="B91" s="16" t="s">
        <v>178</v>
      </c>
      <c r="C91" s="75">
        <v>7.5</v>
      </c>
      <c r="D91" s="46">
        <v>757</v>
      </c>
      <c r="E91" s="42" t="str">
        <f t="shared" si="2"/>
        <v>&lt;0,10</v>
      </c>
      <c r="F91" s="59">
        <v>6.8620000000000001</v>
      </c>
      <c r="G91" s="53">
        <v>17.37</v>
      </c>
      <c r="H91" s="54" t="s">
        <v>644</v>
      </c>
      <c r="I91" s="45">
        <v>2.35</v>
      </c>
      <c r="J91" s="53">
        <v>40.22</v>
      </c>
      <c r="K91" s="45" t="s">
        <v>661</v>
      </c>
      <c r="L91" s="60">
        <v>4.5499999999999999E-2</v>
      </c>
      <c r="M91" s="47">
        <v>183.1</v>
      </c>
      <c r="N91" s="59">
        <v>1.403</v>
      </c>
      <c r="O91" s="53">
        <v>19.23</v>
      </c>
      <c r="P91" s="45">
        <v>8.6940000000000008</v>
      </c>
      <c r="Q91" s="45" t="str">
        <f t="shared" si="3"/>
        <v>&lt;2,0</v>
      </c>
      <c r="R91" s="45">
        <v>6.2160000000000002</v>
      </c>
      <c r="S91" s="45">
        <v>2.1349999999999998</v>
      </c>
      <c r="T91" s="45">
        <v>4.827</v>
      </c>
      <c r="U91" s="47">
        <v>4878</v>
      </c>
      <c r="V91" s="99">
        <v>5.27</v>
      </c>
      <c r="W91" s="47">
        <v>2929</v>
      </c>
      <c r="X91" s="47">
        <v>139.6</v>
      </c>
      <c r="Y91" s="53">
        <v>94.59</v>
      </c>
      <c r="Z91" s="47">
        <v>335</v>
      </c>
      <c r="AA91" s="53">
        <v>24.19</v>
      </c>
      <c r="AB91" s="47">
        <v>919.6</v>
      </c>
      <c r="AC91" s="56">
        <v>141.9</v>
      </c>
      <c r="AD91" s="66">
        <v>2.5957210601006239E-2</v>
      </c>
      <c r="AE91" s="66">
        <v>0.19967376373084539</v>
      </c>
      <c r="AF91" s="66" t="s">
        <v>638</v>
      </c>
      <c r="AG91" s="66">
        <v>0.12111734502120479</v>
      </c>
      <c r="AH91" s="66">
        <v>8.6840131289744119E-2</v>
      </c>
      <c r="AI91" s="66">
        <v>6.0955501789439724E-2</v>
      </c>
      <c r="AJ91" s="66">
        <v>4.9273100276470902E-2</v>
      </c>
      <c r="AK91" s="66" t="s">
        <v>638</v>
      </c>
      <c r="AL91" s="66">
        <v>1.6182429756484106E-2</v>
      </c>
      <c r="AM91" s="106" t="s">
        <v>638</v>
      </c>
      <c r="AN91" s="66">
        <v>7.90771092146757E-2</v>
      </c>
      <c r="AO91" s="66">
        <v>0.19311779691744921</v>
      </c>
      <c r="AP91" s="66">
        <v>8.4556982317666063E-2</v>
      </c>
      <c r="AQ91" s="66">
        <v>0.14295321138235764</v>
      </c>
      <c r="AR91" s="66">
        <v>4.2819693714066458E-2</v>
      </c>
      <c r="AS91" s="66">
        <v>6.1987415699418347E-2</v>
      </c>
      <c r="AT91" s="66" t="s">
        <v>638</v>
      </c>
      <c r="AU91" s="66" t="s">
        <v>638</v>
      </c>
      <c r="AV91" s="66" t="s">
        <v>638</v>
      </c>
      <c r="AW91" s="105" t="s">
        <v>639</v>
      </c>
      <c r="AX91" s="105" t="s">
        <v>639</v>
      </c>
      <c r="AY91" s="105" t="s">
        <v>639</v>
      </c>
      <c r="AZ91" s="105" t="s">
        <v>639</v>
      </c>
      <c r="BA91" s="105" t="s">
        <v>639</v>
      </c>
      <c r="BB91" s="48" t="s">
        <v>639</v>
      </c>
      <c r="BC91" s="48" t="s">
        <v>639</v>
      </c>
      <c r="BD91" s="48" t="s">
        <v>639</v>
      </c>
      <c r="BE91" s="49" t="s">
        <v>640</v>
      </c>
      <c r="BF91" s="50" t="s">
        <v>641</v>
      </c>
      <c r="BG91" s="48" t="s">
        <v>642</v>
      </c>
      <c r="BH91" s="48" t="s">
        <v>642</v>
      </c>
      <c r="BI91" s="48" t="s">
        <v>642</v>
      </c>
      <c r="BJ91" s="48" t="s">
        <v>642</v>
      </c>
      <c r="BK91" s="48" t="s">
        <v>642</v>
      </c>
      <c r="BL91" s="48" t="s">
        <v>642</v>
      </c>
      <c r="BM91" s="105" t="s">
        <v>643</v>
      </c>
      <c r="BN91" s="48" t="s">
        <v>642</v>
      </c>
      <c r="BO91" s="48" t="s">
        <v>642</v>
      </c>
      <c r="BP91" s="48" t="s">
        <v>642</v>
      </c>
      <c r="BQ91" s="48" t="s">
        <v>642</v>
      </c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50" t="s">
        <v>642</v>
      </c>
      <c r="CV91" s="50" t="s">
        <v>642</v>
      </c>
      <c r="CW91" s="56">
        <v>10181.818181818187</v>
      </c>
      <c r="CX91" s="71"/>
      <c r="CY91" s="71"/>
      <c r="CZ91" s="71"/>
      <c r="DA91" s="71"/>
      <c r="DB91" s="71"/>
    </row>
    <row r="92" spans="1:106" x14ac:dyDescent="0.2">
      <c r="A92" s="23">
        <v>89</v>
      </c>
      <c r="B92" s="16" t="s">
        <v>180</v>
      </c>
      <c r="C92" s="75">
        <v>7.6</v>
      </c>
      <c r="D92" s="46">
        <v>1086</v>
      </c>
      <c r="E92" s="42" t="str">
        <f t="shared" si="2"/>
        <v>&lt;0,10</v>
      </c>
      <c r="F92" s="57">
        <v>13.18</v>
      </c>
      <c r="G92" s="47">
        <v>126.4</v>
      </c>
      <c r="H92" s="54">
        <v>0.79879999999999995</v>
      </c>
      <c r="I92" s="45">
        <v>2.8860000000000001</v>
      </c>
      <c r="J92" s="45">
        <v>8.2279999999999998</v>
      </c>
      <c r="K92" s="53">
        <v>19.62</v>
      </c>
      <c r="L92" s="60">
        <v>8.6400000000000005E-2</v>
      </c>
      <c r="M92" s="47">
        <v>2804</v>
      </c>
      <c r="N92" s="59">
        <v>2.0510000000000002</v>
      </c>
      <c r="O92" s="45">
        <v>8.8160000000000007</v>
      </c>
      <c r="P92" s="53">
        <v>53.56</v>
      </c>
      <c r="Q92" s="45" t="str">
        <f t="shared" si="3"/>
        <v>&lt;2,0</v>
      </c>
      <c r="R92" s="53">
        <v>96.43</v>
      </c>
      <c r="S92" s="45">
        <v>4.2190000000000003</v>
      </c>
      <c r="T92" s="47">
        <v>114.5</v>
      </c>
      <c r="U92" s="47">
        <v>125100</v>
      </c>
      <c r="V92" s="99">
        <v>8.9499999999999993</v>
      </c>
      <c r="W92" s="47">
        <v>12500</v>
      </c>
      <c r="X92" s="47">
        <v>1850</v>
      </c>
      <c r="Y92" s="47">
        <v>1201</v>
      </c>
      <c r="Z92" s="47">
        <v>10680</v>
      </c>
      <c r="AA92" s="47">
        <v>152.9</v>
      </c>
      <c r="AB92" s="47">
        <v>3426</v>
      </c>
      <c r="AC92" s="56">
        <v>862.6</v>
      </c>
      <c r="AD92" s="66">
        <v>0.15797600462983219</v>
      </c>
      <c r="AE92" s="66">
        <v>0.43271910243503864</v>
      </c>
      <c r="AF92" s="66">
        <v>6.18024248260165E-2</v>
      </c>
      <c r="AG92" s="66">
        <v>0.8018801398676213</v>
      </c>
      <c r="AH92" s="66">
        <v>0.41356754837736998</v>
      </c>
      <c r="AI92" s="66">
        <v>0.55036644733322604</v>
      </c>
      <c r="AJ92" s="66">
        <v>0.41585328489517198</v>
      </c>
      <c r="AK92" s="66">
        <v>8.8997826118673448E-2</v>
      </c>
      <c r="AL92" s="66">
        <v>0.18108869144015977</v>
      </c>
      <c r="AM92" s="106" t="s">
        <v>638</v>
      </c>
      <c r="AN92" s="66">
        <v>2.686226735336026E-2</v>
      </c>
      <c r="AO92" s="66">
        <v>0.13322682773814204</v>
      </c>
      <c r="AP92" s="66">
        <v>0.64991999922187649</v>
      </c>
      <c r="AQ92" s="66">
        <v>0.81216595419773041</v>
      </c>
      <c r="AR92" s="66">
        <v>0.31583529079918082</v>
      </c>
      <c r="AS92" s="66">
        <v>0.40521245191442568</v>
      </c>
      <c r="AT92" s="66">
        <v>0.32692354454511391</v>
      </c>
      <c r="AU92" s="66">
        <v>6.9077875529488394E-2</v>
      </c>
      <c r="AV92" s="66" t="s">
        <v>638</v>
      </c>
      <c r="AW92" s="105" t="s">
        <v>639</v>
      </c>
      <c r="AX92" s="105" t="s">
        <v>639</v>
      </c>
      <c r="AY92" s="105" t="s">
        <v>639</v>
      </c>
      <c r="AZ92" s="105" t="s">
        <v>639</v>
      </c>
      <c r="BA92" s="105" t="s">
        <v>639</v>
      </c>
      <c r="BB92" s="48" t="s">
        <v>639</v>
      </c>
      <c r="BC92" s="48" t="s">
        <v>639</v>
      </c>
      <c r="BD92" s="48" t="s">
        <v>639</v>
      </c>
      <c r="BE92" s="49" t="s">
        <v>640</v>
      </c>
      <c r="BF92" s="50" t="s">
        <v>641</v>
      </c>
      <c r="BG92" s="48" t="s">
        <v>642</v>
      </c>
      <c r="BH92" s="48" t="s">
        <v>642</v>
      </c>
      <c r="BI92" s="48" t="s">
        <v>642</v>
      </c>
      <c r="BJ92" s="48" t="s">
        <v>642</v>
      </c>
      <c r="BK92" s="48" t="s">
        <v>642</v>
      </c>
      <c r="BL92" s="48" t="s">
        <v>642</v>
      </c>
      <c r="BM92" s="105" t="s">
        <v>643</v>
      </c>
      <c r="BN92" s="48" t="s">
        <v>642</v>
      </c>
      <c r="BO92" s="48" t="s">
        <v>642</v>
      </c>
      <c r="BP92" s="48" t="s">
        <v>642</v>
      </c>
      <c r="BQ92" s="48" t="s">
        <v>642</v>
      </c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50" t="s">
        <v>642</v>
      </c>
      <c r="CV92" s="50" t="s">
        <v>642</v>
      </c>
      <c r="CW92" s="56">
        <v>13575.757575757571</v>
      </c>
      <c r="CX92" s="71"/>
      <c r="CY92" s="71"/>
      <c r="CZ92" s="71"/>
      <c r="DA92" s="71"/>
      <c r="DB92" s="71"/>
    </row>
    <row r="93" spans="1:106" x14ac:dyDescent="0.2">
      <c r="A93" s="23">
        <v>90</v>
      </c>
      <c r="B93" s="10" t="s">
        <v>267</v>
      </c>
      <c r="C93" s="75">
        <v>6.7</v>
      </c>
      <c r="D93" s="46">
        <v>187</v>
      </c>
      <c r="E93" s="42" t="str">
        <f t="shared" si="2"/>
        <v>&lt;0,10</v>
      </c>
      <c r="F93" s="42">
        <v>8.31</v>
      </c>
      <c r="G93" s="53">
        <v>79.400000000000006</v>
      </c>
      <c r="H93" s="54">
        <v>0.501</v>
      </c>
      <c r="I93" s="45">
        <v>7.99</v>
      </c>
      <c r="J93" s="53">
        <v>18.899999999999999</v>
      </c>
      <c r="K93" s="53">
        <v>18.899999999999999</v>
      </c>
      <c r="L93" s="60">
        <v>4.65E-2</v>
      </c>
      <c r="M93" s="47">
        <v>4113</v>
      </c>
      <c r="N93" s="42">
        <v>0.93100000000000005</v>
      </c>
      <c r="O93" s="53">
        <v>20.2</v>
      </c>
      <c r="P93" s="53">
        <v>50.2</v>
      </c>
      <c r="Q93" s="45" t="str">
        <f t="shared" si="3"/>
        <v>&lt;2,0</v>
      </c>
      <c r="R93" s="53">
        <v>13.6</v>
      </c>
      <c r="S93" s="53">
        <v>39.950000000000003</v>
      </c>
      <c r="T93" s="53">
        <v>65</v>
      </c>
      <c r="U93" s="47">
        <v>2635</v>
      </c>
      <c r="V93" s="99">
        <v>4.6399999999999997</v>
      </c>
      <c r="W93" s="47">
        <v>13940</v>
      </c>
      <c r="X93" s="47">
        <v>182</v>
      </c>
      <c r="Y93" s="47">
        <v>787</v>
      </c>
      <c r="Z93" s="47">
        <v>2001</v>
      </c>
      <c r="AA93" s="47">
        <v>291</v>
      </c>
      <c r="AB93" s="47">
        <v>20130</v>
      </c>
      <c r="AC93" s="56">
        <v>330</v>
      </c>
      <c r="AD93" s="66">
        <v>2.2510846620394969E-2</v>
      </c>
      <c r="AE93" s="66">
        <v>5.1783765303036279E-2</v>
      </c>
      <c r="AF93" s="66" t="s">
        <v>638</v>
      </c>
      <c r="AG93" s="66">
        <v>2.7189841576300722E-2</v>
      </c>
      <c r="AH93" s="66">
        <v>7.0794454513037203E-2</v>
      </c>
      <c r="AI93" s="66">
        <v>4.2371629309738021E-2</v>
      </c>
      <c r="AJ93" s="66">
        <v>3.0855531292954274E-2</v>
      </c>
      <c r="AK93" s="66" t="s">
        <v>638</v>
      </c>
      <c r="AL93" s="66">
        <v>2.8152868311315214E-2</v>
      </c>
      <c r="AM93" s="106" t="s">
        <v>638</v>
      </c>
      <c r="AN93" s="66">
        <v>8.989796557701546E-3</v>
      </c>
      <c r="AO93" s="66">
        <v>1.6246918507826814E-2</v>
      </c>
      <c r="AP93" s="66">
        <v>1.1648369158701391E-2</v>
      </c>
      <c r="AQ93" s="66">
        <v>0.12004959781064185</v>
      </c>
      <c r="AR93" s="66">
        <v>3.2227747700918699E-2</v>
      </c>
      <c r="AS93" s="66">
        <v>7.3603089111300354E-2</v>
      </c>
      <c r="AT93" s="66">
        <v>6.6050484259347356E-2</v>
      </c>
      <c r="AU93" s="66" t="s">
        <v>638</v>
      </c>
      <c r="AV93" s="66" t="s">
        <v>638</v>
      </c>
      <c r="AW93" s="105" t="s">
        <v>639</v>
      </c>
      <c r="AX93" s="105" t="s">
        <v>639</v>
      </c>
      <c r="AY93" s="105" t="s">
        <v>639</v>
      </c>
      <c r="AZ93" s="105" t="s">
        <v>639</v>
      </c>
      <c r="BA93" s="105" t="s">
        <v>639</v>
      </c>
      <c r="BB93" s="48" t="s">
        <v>639</v>
      </c>
      <c r="BC93" s="48" t="s">
        <v>639</v>
      </c>
      <c r="BD93" s="48" t="s">
        <v>639</v>
      </c>
      <c r="BE93" s="49" t="s">
        <v>640</v>
      </c>
      <c r="BF93" s="50" t="s">
        <v>641</v>
      </c>
      <c r="BG93" s="48" t="s">
        <v>642</v>
      </c>
      <c r="BH93" s="48" t="s">
        <v>642</v>
      </c>
      <c r="BI93" s="48" t="s">
        <v>642</v>
      </c>
      <c r="BJ93" s="48" t="s">
        <v>642</v>
      </c>
      <c r="BK93" s="48" t="s">
        <v>642</v>
      </c>
      <c r="BL93" s="48" t="s">
        <v>642</v>
      </c>
      <c r="BM93" s="105" t="s">
        <v>643</v>
      </c>
      <c r="BN93" s="48" t="s">
        <v>642</v>
      </c>
      <c r="BO93" s="48" t="s">
        <v>642</v>
      </c>
      <c r="BP93" s="48" t="s">
        <v>642</v>
      </c>
      <c r="BQ93" s="48" t="s">
        <v>642</v>
      </c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50" t="s">
        <v>642</v>
      </c>
      <c r="CV93" s="50" t="s">
        <v>642</v>
      </c>
      <c r="CW93" s="56">
        <v>4470.5882352941171</v>
      </c>
      <c r="CX93" s="71"/>
      <c r="CY93" s="71"/>
      <c r="CZ93" s="71"/>
      <c r="DA93" s="71"/>
      <c r="DB93" s="71"/>
    </row>
    <row r="94" spans="1:106" x14ac:dyDescent="0.2">
      <c r="A94" s="23">
        <v>91</v>
      </c>
      <c r="B94" s="10" t="s">
        <v>268</v>
      </c>
      <c r="C94" s="75">
        <v>6.8</v>
      </c>
      <c r="D94" s="46">
        <v>757</v>
      </c>
      <c r="E94" s="42" t="str">
        <f t="shared" si="2"/>
        <v>&lt;0,10</v>
      </c>
      <c r="F94" s="57">
        <v>28.31</v>
      </c>
      <c r="G94" s="56">
        <v>109.4</v>
      </c>
      <c r="H94" s="59">
        <v>2.097</v>
      </c>
      <c r="I94" s="59">
        <v>4.2990000000000004</v>
      </c>
      <c r="J94" s="57">
        <v>11.46</v>
      </c>
      <c r="K94" s="57">
        <v>21.47</v>
      </c>
      <c r="L94" s="60">
        <v>0.20399999999999999</v>
      </c>
      <c r="M94" s="42">
        <v>2913</v>
      </c>
      <c r="N94" s="59">
        <v>3.1269999999999998</v>
      </c>
      <c r="O94" s="59">
        <v>9.343</v>
      </c>
      <c r="P94" s="56">
        <v>106.7</v>
      </c>
      <c r="Q94" s="45" t="str">
        <f t="shared" si="3"/>
        <v>&lt;2,0</v>
      </c>
      <c r="R94" s="57">
        <v>94.85</v>
      </c>
      <c r="S94" s="42">
        <v>21.6</v>
      </c>
      <c r="T94" s="56">
        <v>157.80000000000001</v>
      </c>
      <c r="U94" s="42">
        <v>72200</v>
      </c>
      <c r="V94" s="101">
        <v>12</v>
      </c>
      <c r="W94" s="42">
        <v>20750</v>
      </c>
      <c r="X94" s="42">
        <v>1984</v>
      </c>
      <c r="Y94" s="42">
        <v>2082</v>
      </c>
      <c r="Z94" s="47">
        <v>10720</v>
      </c>
      <c r="AA94" s="56">
        <v>173.2</v>
      </c>
      <c r="AB94" s="42">
        <v>6509</v>
      </c>
      <c r="AC94" s="56">
        <v>1461</v>
      </c>
      <c r="AD94" s="66">
        <v>0.20148257188020224</v>
      </c>
      <c r="AE94" s="66">
        <v>0.7966820470665571</v>
      </c>
      <c r="AF94" s="66">
        <v>0.12823800085468889</v>
      </c>
      <c r="AG94" s="66">
        <v>0.83883780978305456</v>
      </c>
      <c r="AH94" s="66">
        <v>0.36790289880870236</v>
      </c>
      <c r="AI94" s="66">
        <v>0.29798108084143521</v>
      </c>
      <c r="AJ94" s="66">
        <v>0.25776136846224679</v>
      </c>
      <c r="AK94" s="66" t="s">
        <v>638</v>
      </c>
      <c r="AL94" s="66">
        <v>0.1625215588938646</v>
      </c>
      <c r="AM94" s="106">
        <v>2.8000000000000001E-2</v>
      </c>
      <c r="AN94" s="66">
        <v>5.2948043315792885E-2</v>
      </c>
      <c r="AO94" s="66">
        <v>0.22114708315749546</v>
      </c>
      <c r="AP94" s="66">
        <v>0.5274937148365858</v>
      </c>
      <c r="AQ94" s="66">
        <v>0.79076722661455878</v>
      </c>
      <c r="AR94" s="66">
        <v>0.24935048311256097</v>
      </c>
      <c r="AS94" s="66">
        <v>0.42817646592144742</v>
      </c>
      <c r="AT94" s="66">
        <v>0.41748285455421852</v>
      </c>
      <c r="AU94" s="66">
        <v>4.9147944513224018E-2</v>
      </c>
      <c r="AV94" s="66" t="s">
        <v>638</v>
      </c>
      <c r="AW94" s="105" t="s">
        <v>639</v>
      </c>
      <c r="AX94" s="105" t="s">
        <v>639</v>
      </c>
      <c r="AY94" s="105" t="s">
        <v>639</v>
      </c>
      <c r="AZ94" s="105" t="s">
        <v>639</v>
      </c>
      <c r="BA94" s="105" t="s">
        <v>639</v>
      </c>
      <c r="BB94" s="48" t="s">
        <v>639</v>
      </c>
      <c r="BC94" s="48" t="s">
        <v>639</v>
      </c>
      <c r="BD94" s="48" t="s">
        <v>639</v>
      </c>
      <c r="BE94" s="49" t="s">
        <v>640</v>
      </c>
      <c r="BF94" s="50" t="s">
        <v>641</v>
      </c>
      <c r="BG94" s="48" t="s">
        <v>642</v>
      </c>
      <c r="BH94" s="48" t="s">
        <v>642</v>
      </c>
      <c r="BI94" s="48" t="s">
        <v>642</v>
      </c>
      <c r="BJ94" s="48" t="s">
        <v>642</v>
      </c>
      <c r="BK94" s="48" t="s">
        <v>642</v>
      </c>
      <c r="BL94" s="48" t="s">
        <v>642</v>
      </c>
      <c r="BM94" s="105" t="s">
        <v>643</v>
      </c>
      <c r="BN94" s="48" t="s">
        <v>642</v>
      </c>
      <c r="BO94" s="48" t="s">
        <v>642</v>
      </c>
      <c r="BP94" s="48" t="s">
        <v>642</v>
      </c>
      <c r="BQ94" s="48" t="s">
        <v>642</v>
      </c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50" t="s">
        <v>642</v>
      </c>
      <c r="CV94" s="50" t="s">
        <v>642</v>
      </c>
      <c r="CW94" s="56">
        <v>17364.705882352941</v>
      </c>
      <c r="CX94" s="71"/>
      <c r="CY94" s="71"/>
      <c r="CZ94" s="71"/>
      <c r="DA94" s="71"/>
      <c r="DB94" s="71"/>
    </row>
    <row r="95" spans="1:106" x14ac:dyDescent="0.2">
      <c r="A95" s="23">
        <v>92</v>
      </c>
      <c r="B95" s="16" t="s">
        <v>182</v>
      </c>
      <c r="C95" s="75">
        <v>7.1</v>
      </c>
      <c r="D95" s="46">
        <v>560</v>
      </c>
      <c r="E95" s="42" t="str">
        <f t="shared" si="2"/>
        <v>&lt;0,10</v>
      </c>
      <c r="F95" s="57">
        <v>20.13</v>
      </c>
      <c r="G95" s="56">
        <v>129.80000000000001</v>
      </c>
      <c r="H95" s="66">
        <v>0.13830000000000001</v>
      </c>
      <c r="I95" s="59">
        <v>1.7230000000000001</v>
      </c>
      <c r="J95" s="59">
        <v>4.9530000000000003</v>
      </c>
      <c r="K95" s="45" t="s">
        <v>661</v>
      </c>
      <c r="L95" s="60">
        <v>2.8400000000000002E-2</v>
      </c>
      <c r="M95" s="42">
        <v>2367</v>
      </c>
      <c r="N95" s="59">
        <v>5.5549999999999997</v>
      </c>
      <c r="O95" s="59">
        <v>3.6560000000000001</v>
      </c>
      <c r="P95" s="57">
        <v>23.63</v>
      </c>
      <c r="Q95" s="45" t="str">
        <f t="shared" si="3"/>
        <v>&lt;2,0</v>
      </c>
      <c r="R95" s="56">
        <v>305.10000000000002</v>
      </c>
      <c r="S95" s="59">
        <v>7.5679999999999996</v>
      </c>
      <c r="T95" s="57">
        <v>29.34</v>
      </c>
      <c r="U95" s="42">
        <v>197300</v>
      </c>
      <c r="V95" s="99">
        <v>2.85</v>
      </c>
      <c r="W95" s="42">
        <v>10080</v>
      </c>
      <c r="X95" s="56">
        <v>982.8</v>
      </c>
      <c r="Y95" s="56">
        <v>666.6</v>
      </c>
      <c r="Z95" s="52">
        <v>11700</v>
      </c>
      <c r="AA95" s="57">
        <v>85.55</v>
      </c>
      <c r="AB95" s="42">
        <v>3024</v>
      </c>
      <c r="AC95" s="56">
        <v>734.3</v>
      </c>
      <c r="AD95" s="66">
        <v>0.13043333616071587</v>
      </c>
      <c r="AE95" s="66">
        <v>0.1742192487864688</v>
      </c>
      <c r="AF95" s="66">
        <v>5.5052693437408103E-2</v>
      </c>
      <c r="AG95" s="66">
        <v>0.39784192832229726</v>
      </c>
      <c r="AH95" s="66">
        <v>0.16703608874459644</v>
      </c>
      <c r="AI95" s="66">
        <v>0.184926055481372</v>
      </c>
      <c r="AJ95" s="66">
        <v>0.18849414452462132</v>
      </c>
      <c r="AK95" s="66">
        <v>3.6724651711336764E-2</v>
      </c>
      <c r="AL95" s="66">
        <v>9.5744145921382168E-2</v>
      </c>
      <c r="AM95" s="106">
        <v>1.9E-2</v>
      </c>
      <c r="AN95" s="66">
        <v>3.221057464772422E-2</v>
      </c>
      <c r="AO95" s="66">
        <v>0.1440377866978593</v>
      </c>
      <c r="AP95" s="66">
        <v>0.26785682541149847</v>
      </c>
      <c r="AQ95" s="66">
        <v>0.35829454994080262</v>
      </c>
      <c r="AR95" s="66">
        <v>0.13563563538142492</v>
      </c>
      <c r="AS95" s="66">
        <v>0.20631681278478048</v>
      </c>
      <c r="AT95" s="66">
        <v>0.25154392863618746</v>
      </c>
      <c r="AU95" s="66">
        <v>3.8906138179771753E-2</v>
      </c>
      <c r="AV95" s="66">
        <v>0.10056678015136825</v>
      </c>
      <c r="AW95" s="105" t="s">
        <v>639</v>
      </c>
      <c r="AX95" s="105" t="s">
        <v>639</v>
      </c>
      <c r="AY95" s="105" t="s">
        <v>639</v>
      </c>
      <c r="AZ95" s="105" t="s">
        <v>639</v>
      </c>
      <c r="BA95" s="105" t="s">
        <v>639</v>
      </c>
      <c r="BB95" s="48" t="s">
        <v>639</v>
      </c>
      <c r="BC95" s="48" t="s">
        <v>639</v>
      </c>
      <c r="BD95" s="48" t="s">
        <v>639</v>
      </c>
      <c r="BE95" s="49" t="s">
        <v>640</v>
      </c>
      <c r="BF95" s="50" t="s">
        <v>641</v>
      </c>
      <c r="BG95" s="48" t="s">
        <v>642</v>
      </c>
      <c r="BH95" s="48" t="s">
        <v>642</v>
      </c>
      <c r="BI95" s="48" t="s">
        <v>642</v>
      </c>
      <c r="BJ95" s="48" t="s">
        <v>642</v>
      </c>
      <c r="BK95" s="48" t="s">
        <v>642</v>
      </c>
      <c r="BL95" s="48" t="s">
        <v>642</v>
      </c>
      <c r="BM95" s="105" t="s">
        <v>643</v>
      </c>
      <c r="BN95" s="48" t="s">
        <v>642</v>
      </c>
      <c r="BO95" s="48" t="s">
        <v>642</v>
      </c>
      <c r="BP95" s="48" t="s">
        <v>642</v>
      </c>
      <c r="BQ95" s="48" t="s">
        <v>642</v>
      </c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50" t="s">
        <v>642</v>
      </c>
      <c r="CV95" s="50" t="s">
        <v>642</v>
      </c>
      <c r="CW95" s="56">
        <v>5658.9861751152075</v>
      </c>
      <c r="CX95" s="71"/>
      <c r="CY95" s="71"/>
      <c r="CZ95" s="71"/>
      <c r="DA95" s="71"/>
      <c r="DB95" s="71"/>
    </row>
    <row r="96" spans="1:106" x14ac:dyDescent="0.2">
      <c r="A96" s="23">
        <v>93</v>
      </c>
      <c r="B96" s="10" t="s">
        <v>269</v>
      </c>
      <c r="C96" s="75">
        <v>7.4</v>
      </c>
      <c r="D96" s="46">
        <v>782</v>
      </c>
      <c r="E96" s="42" t="str">
        <f t="shared" si="2"/>
        <v>&lt;0,10</v>
      </c>
      <c r="F96" s="57">
        <v>24.55</v>
      </c>
      <c r="G96" s="57">
        <v>82.33</v>
      </c>
      <c r="H96" s="66">
        <v>0.46279999999999999</v>
      </c>
      <c r="I96" s="59">
        <v>2.2480000000000002</v>
      </c>
      <c r="J96" s="59">
        <v>5.2240000000000002</v>
      </c>
      <c r="K96" s="57">
        <v>12.51</v>
      </c>
      <c r="L96" s="60">
        <v>5.5800000000000002E-2</v>
      </c>
      <c r="M96" s="42">
        <v>2712</v>
      </c>
      <c r="N96" s="59">
        <v>5.3570000000000002</v>
      </c>
      <c r="O96" s="59">
        <v>5.0739999999999998</v>
      </c>
      <c r="P96" s="57">
        <v>37.450000000000003</v>
      </c>
      <c r="Q96" s="45" t="str">
        <f t="shared" si="3"/>
        <v>&lt;2,0</v>
      </c>
      <c r="R96" s="56">
        <v>343.6</v>
      </c>
      <c r="S96" s="59">
        <v>7.0910000000000002</v>
      </c>
      <c r="T96" s="57">
        <v>37.340000000000003</v>
      </c>
      <c r="U96" s="42">
        <v>207100</v>
      </c>
      <c r="V96" s="99">
        <v>8.06</v>
      </c>
      <c r="W96" s="42">
        <v>7395</v>
      </c>
      <c r="X96" s="56">
        <v>611.70000000000005</v>
      </c>
      <c r="Y96" s="56">
        <v>511.2</v>
      </c>
      <c r="Z96" s="47">
        <v>10260</v>
      </c>
      <c r="AA96" s="57">
        <v>82.61</v>
      </c>
      <c r="AB96" s="42">
        <v>3281</v>
      </c>
      <c r="AC96" s="56">
        <v>729</v>
      </c>
      <c r="AD96" s="66">
        <v>4.1434158747201723E-2</v>
      </c>
      <c r="AE96" s="66">
        <v>4.3609107943898689E-2</v>
      </c>
      <c r="AF96" s="66" t="s">
        <v>638</v>
      </c>
      <c r="AG96" s="66">
        <v>5.6686334126570335E-2</v>
      </c>
      <c r="AH96" s="66">
        <v>1.5986909008316081E-2</v>
      </c>
      <c r="AI96" s="66" t="s">
        <v>638</v>
      </c>
      <c r="AJ96" s="66" t="s">
        <v>638</v>
      </c>
      <c r="AK96" s="66">
        <v>3.3777098679716358E-2</v>
      </c>
      <c r="AL96" s="66">
        <v>4.2476895466504225E-2</v>
      </c>
      <c r="AM96" s="106" t="s">
        <v>638</v>
      </c>
      <c r="AN96" s="66" t="s">
        <v>638</v>
      </c>
      <c r="AO96" s="66" t="s">
        <v>638</v>
      </c>
      <c r="AP96" s="66">
        <v>3.9765091721255474E-2</v>
      </c>
      <c r="AQ96" s="66">
        <v>8.8023497710625065E-2</v>
      </c>
      <c r="AR96" s="66" t="s">
        <v>638</v>
      </c>
      <c r="AS96" s="66">
        <v>9.3185560677469137E-2</v>
      </c>
      <c r="AT96" s="66" t="s">
        <v>638</v>
      </c>
      <c r="AU96" s="66" t="s">
        <v>638</v>
      </c>
      <c r="AV96" s="66" t="s">
        <v>638</v>
      </c>
      <c r="AW96" s="105" t="s">
        <v>639</v>
      </c>
      <c r="AX96" s="105" t="s">
        <v>639</v>
      </c>
      <c r="AY96" s="105" t="s">
        <v>639</v>
      </c>
      <c r="AZ96" s="105" t="s">
        <v>639</v>
      </c>
      <c r="BA96" s="105" t="s">
        <v>639</v>
      </c>
      <c r="BB96" s="48" t="s">
        <v>639</v>
      </c>
      <c r="BC96" s="48" t="s">
        <v>639</v>
      </c>
      <c r="BD96" s="48" t="s">
        <v>639</v>
      </c>
      <c r="BE96" s="49" t="s">
        <v>640</v>
      </c>
      <c r="BF96" s="50" t="s">
        <v>641</v>
      </c>
      <c r="BG96" s="48" t="s">
        <v>642</v>
      </c>
      <c r="BH96" s="48" t="s">
        <v>642</v>
      </c>
      <c r="BI96" s="48" t="s">
        <v>642</v>
      </c>
      <c r="BJ96" s="48" t="s">
        <v>642</v>
      </c>
      <c r="BK96" s="48" t="s">
        <v>642</v>
      </c>
      <c r="BL96" s="48" t="s">
        <v>642</v>
      </c>
      <c r="BM96" s="105" t="s">
        <v>643</v>
      </c>
      <c r="BN96" s="48" t="s">
        <v>642</v>
      </c>
      <c r="BO96" s="48" t="s">
        <v>642</v>
      </c>
      <c r="BP96" s="48" t="s">
        <v>642</v>
      </c>
      <c r="BQ96" s="48" t="s">
        <v>642</v>
      </c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50" t="s">
        <v>642</v>
      </c>
      <c r="CV96" s="50" t="s">
        <v>642</v>
      </c>
      <c r="CW96" s="56">
        <v>11424.242424242424</v>
      </c>
      <c r="CX96" s="71"/>
      <c r="CY96" s="71"/>
      <c r="CZ96" s="71"/>
      <c r="DA96" s="71"/>
      <c r="DB96" s="71"/>
    </row>
    <row r="97" spans="1:106" x14ac:dyDescent="0.2">
      <c r="A97" s="23">
        <v>94</v>
      </c>
      <c r="B97" s="16" t="s">
        <v>185</v>
      </c>
      <c r="C97" s="75">
        <v>6.8</v>
      </c>
      <c r="D97" s="46">
        <v>855</v>
      </c>
      <c r="E97" s="42" t="str">
        <f t="shared" si="2"/>
        <v>&lt;0,10</v>
      </c>
      <c r="F97" s="57">
        <v>23.25</v>
      </c>
      <c r="G97" s="47">
        <v>101.2</v>
      </c>
      <c r="H97" s="54">
        <v>0.20660000000000001</v>
      </c>
      <c r="I97" s="54">
        <v>0.97070000000000001</v>
      </c>
      <c r="J97" s="45">
        <v>3.2429999999999999</v>
      </c>
      <c r="K97" s="45">
        <v>5.1159999999999997</v>
      </c>
      <c r="L97" s="60">
        <v>2.4500000000000001E-2</v>
      </c>
      <c r="M97" s="47">
        <v>2154</v>
      </c>
      <c r="N97" s="59">
        <v>5.0010000000000003</v>
      </c>
      <c r="O97" s="45">
        <v>2.956</v>
      </c>
      <c r="P97" s="53">
        <v>14.63</v>
      </c>
      <c r="Q97" s="45" t="str">
        <f t="shared" si="3"/>
        <v>&lt;2,0</v>
      </c>
      <c r="R97" s="47">
        <v>300.8</v>
      </c>
      <c r="S97" s="45" t="s">
        <v>659</v>
      </c>
      <c r="T97" s="53">
        <v>25.02</v>
      </c>
      <c r="U97" s="47">
        <v>207700</v>
      </c>
      <c r="V97" s="99">
        <v>4.08</v>
      </c>
      <c r="W97" s="47">
        <v>4078</v>
      </c>
      <c r="X97" s="47">
        <v>561.4</v>
      </c>
      <c r="Y97" s="47">
        <v>787</v>
      </c>
      <c r="Z97" s="47">
        <v>7088</v>
      </c>
      <c r="AA97" s="53">
        <v>40.68</v>
      </c>
      <c r="AB97" s="47">
        <v>1611</v>
      </c>
      <c r="AC97" s="56">
        <v>484.3</v>
      </c>
      <c r="AD97" s="66">
        <v>0.23979929704115258</v>
      </c>
      <c r="AE97" s="66">
        <v>5.6699101555164291E-2</v>
      </c>
      <c r="AF97" s="66">
        <v>1.6494909156384921E-2</v>
      </c>
      <c r="AG97" s="66">
        <v>0.1052848255344494</v>
      </c>
      <c r="AH97" s="66">
        <v>3.7744395087109223E-2</v>
      </c>
      <c r="AI97" s="66">
        <v>3.9267372318513669E-2</v>
      </c>
      <c r="AJ97" s="66">
        <v>3.3441898461595308E-2</v>
      </c>
      <c r="AK97" s="66" t="s">
        <v>638</v>
      </c>
      <c r="AL97" s="66">
        <v>1.3063053577943642E-2</v>
      </c>
      <c r="AM97" s="106">
        <v>1.2999999999999999E-2</v>
      </c>
      <c r="AN97" s="66">
        <v>1.0566299143840985E-2</v>
      </c>
      <c r="AO97" s="66">
        <v>8.1248944465907261E-2</v>
      </c>
      <c r="AP97" s="66">
        <v>5.7237128500344424E-2</v>
      </c>
      <c r="AQ97" s="66">
        <v>8.1181905964750625E-2</v>
      </c>
      <c r="AR97" s="66">
        <v>2.762158141245824E-2</v>
      </c>
      <c r="AS97" s="66" t="s">
        <v>638</v>
      </c>
      <c r="AT97" s="66">
        <v>8.47968282194273E-2</v>
      </c>
      <c r="AU97" s="66" t="s">
        <v>638</v>
      </c>
      <c r="AV97" s="66" t="s">
        <v>638</v>
      </c>
      <c r="AW97" s="105" t="s">
        <v>639</v>
      </c>
      <c r="AX97" s="105" t="s">
        <v>639</v>
      </c>
      <c r="AY97" s="105" t="s">
        <v>639</v>
      </c>
      <c r="AZ97" s="105" t="s">
        <v>639</v>
      </c>
      <c r="BA97" s="105" t="s">
        <v>639</v>
      </c>
      <c r="BB97" s="48" t="s">
        <v>639</v>
      </c>
      <c r="BC97" s="48" t="s">
        <v>639</v>
      </c>
      <c r="BD97" s="48" t="s">
        <v>639</v>
      </c>
      <c r="BE97" s="49" t="s">
        <v>640</v>
      </c>
      <c r="BF97" s="50" t="s">
        <v>641</v>
      </c>
      <c r="BG97" s="48" t="s">
        <v>642</v>
      </c>
      <c r="BH97" s="48" t="s">
        <v>642</v>
      </c>
      <c r="BI97" s="48" t="s">
        <v>642</v>
      </c>
      <c r="BJ97" s="48" t="s">
        <v>642</v>
      </c>
      <c r="BK97" s="48" t="s">
        <v>642</v>
      </c>
      <c r="BL97" s="48" t="s">
        <v>642</v>
      </c>
      <c r="BM97" s="105" t="s">
        <v>643</v>
      </c>
      <c r="BN97" s="48" t="s">
        <v>642</v>
      </c>
      <c r="BO97" s="48" t="s">
        <v>642</v>
      </c>
      <c r="BP97" s="48" t="s">
        <v>642</v>
      </c>
      <c r="BQ97" s="48" t="s">
        <v>642</v>
      </c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50" t="s">
        <v>642</v>
      </c>
      <c r="CV97" s="50">
        <v>4.0000000000000001E-3</v>
      </c>
      <c r="CW97" s="56">
        <v>6582.6771653543292</v>
      </c>
      <c r="CX97" s="71"/>
      <c r="CY97" s="71"/>
      <c r="CZ97" s="71"/>
      <c r="DA97" s="71"/>
      <c r="DB97" s="71"/>
    </row>
    <row r="98" spans="1:106" x14ac:dyDescent="0.2">
      <c r="A98" s="23">
        <v>95</v>
      </c>
      <c r="B98" s="16" t="s">
        <v>186</v>
      </c>
      <c r="C98" s="75">
        <v>7.6</v>
      </c>
      <c r="D98" s="46">
        <v>624</v>
      </c>
      <c r="E98" s="42" t="str">
        <f t="shared" si="2"/>
        <v>&lt;0,10</v>
      </c>
      <c r="F98" s="42">
        <v>3.35</v>
      </c>
      <c r="G98" s="53">
        <v>69.599999999999994</v>
      </c>
      <c r="H98" s="54">
        <v>0.45500000000000002</v>
      </c>
      <c r="I98" s="45">
        <v>5.79</v>
      </c>
      <c r="J98" s="53">
        <v>11.3</v>
      </c>
      <c r="K98" s="53">
        <v>27.97</v>
      </c>
      <c r="L98" s="60">
        <v>5.1799999999999999E-2</v>
      </c>
      <c r="M98" s="47">
        <v>2516</v>
      </c>
      <c r="N98" s="42">
        <v>2.4700000000000002</v>
      </c>
      <c r="O98" s="45">
        <v>8.76</v>
      </c>
      <c r="P98" s="53">
        <v>27.5</v>
      </c>
      <c r="Q98" s="45" t="str">
        <f t="shared" si="3"/>
        <v>&lt;2,0</v>
      </c>
      <c r="R98" s="53">
        <v>76.400000000000006</v>
      </c>
      <c r="S98" s="45">
        <v>5.53</v>
      </c>
      <c r="T98" s="47">
        <v>152</v>
      </c>
      <c r="U98" s="47">
        <v>57670</v>
      </c>
      <c r="V98" s="99">
        <v>3.38</v>
      </c>
      <c r="W98" s="47">
        <v>9540</v>
      </c>
      <c r="X98" s="47">
        <v>461</v>
      </c>
      <c r="Y98" s="47">
        <v>657</v>
      </c>
      <c r="Z98" s="47">
        <v>6906</v>
      </c>
      <c r="AA98" s="47">
        <v>181</v>
      </c>
      <c r="AB98" s="47">
        <v>4515</v>
      </c>
      <c r="AC98" s="56">
        <v>1270</v>
      </c>
      <c r="AD98" s="66">
        <v>9.2763755579255078E-2</v>
      </c>
      <c r="AE98" s="66">
        <v>0.26302484496583328</v>
      </c>
      <c r="AF98" s="66">
        <v>8.3511079511790515E-2</v>
      </c>
      <c r="AG98" s="66">
        <v>0.72733407065081446</v>
      </c>
      <c r="AH98" s="66">
        <v>0.45517833866571877</v>
      </c>
      <c r="AI98" s="66">
        <v>0.62030453845242339</v>
      </c>
      <c r="AJ98" s="66">
        <v>0.48515490250292964</v>
      </c>
      <c r="AK98" s="66">
        <v>8.4923174151755751E-2</v>
      </c>
      <c r="AL98" s="66">
        <v>0.18919599478611213</v>
      </c>
      <c r="AM98" s="106">
        <v>1.9E-2</v>
      </c>
      <c r="AN98" s="66">
        <v>3.9275322247238356E-2</v>
      </c>
      <c r="AO98" s="66">
        <v>3.4798751826835728E-2</v>
      </c>
      <c r="AP98" s="66">
        <v>0.66524798883490688</v>
      </c>
      <c r="AQ98" s="66">
        <v>0.78899553659596322</v>
      </c>
      <c r="AR98" s="66">
        <v>0.3192749272557307</v>
      </c>
      <c r="AS98" s="66">
        <v>0.47379889665705527</v>
      </c>
      <c r="AT98" s="66">
        <v>0.3782866585035089</v>
      </c>
      <c r="AU98" s="66">
        <v>0.10897486537372782</v>
      </c>
      <c r="AV98" s="66" t="s">
        <v>638</v>
      </c>
      <c r="AW98" s="105" t="s">
        <v>639</v>
      </c>
      <c r="AX98" s="105" t="s">
        <v>639</v>
      </c>
      <c r="AY98" s="105" t="s">
        <v>639</v>
      </c>
      <c r="AZ98" s="105" t="s">
        <v>639</v>
      </c>
      <c r="BA98" s="105" t="s">
        <v>639</v>
      </c>
      <c r="BB98" s="48" t="s">
        <v>639</v>
      </c>
      <c r="BC98" s="48" t="s">
        <v>639</v>
      </c>
      <c r="BD98" s="48" t="s">
        <v>639</v>
      </c>
      <c r="BE98" s="49" t="s">
        <v>640</v>
      </c>
      <c r="BF98" s="50" t="s">
        <v>641</v>
      </c>
      <c r="BG98" s="48" t="s">
        <v>642</v>
      </c>
      <c r="BH98" s="48" t="s">
        <v>642</v>
      </c>
      <c r="BI98" s="48" t="s">
        <v>642</v>
      </c>
      <c r="BJ98" s="48" t="s">
        <v>642</v>
      </c>
      <c r="BK98" s="48" t="s">
        <v>642</v>
      </c>
      <c r="BL98" s="48" t="s">
        <v>642</v>
      </c>
      <c r="BM98" s="105" t="s">
        <v>643</v>
      </c>
      <c r="BN98" s="48" t="s">
        <v>642</v>
      </c>
      <c r="BO98" s="48" t="s">
        <v>642</v>
      </c>
      <c r="BP98" s="48" t="s">
        <v>642</v>
      </c>
      <c r="BQ98" s="48" t="s">
        <v>642</v>
      </c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50" t="s">
        <v>642</v>
      </c>
      <c r="CV98" s="50" t="s">
        <v>642</v>
      </c>
      <c r="CW98" s="56">
        <v>5828.1786941580767</v>
      </c>
      <c r="CX98" s="71"/>
      <c r="CY98" s="71"/>
      <c r="CZ98" s="71"/>
      <c r="DA98" s="71"/>
      <c r="DB98" s="71"/>
    </row>
    <row r="99" spans="1:106" x14ac:dyDescent="0.2">
      <c r="A99" s="23">
        <v>96</v>
      </c>
      <c r="B99" s="10" t="s">
        <v>270</v>
      </c>
      <c r="C99" s="75">
        <v>8.1</v>
      </c>
      <c r="D99" s="46">
        <v>713</v>
      </c>
      <c r="E99" s="42" t="str">
        <f t="shared" si="2"/>
        <v>&lt;0,10</v>
      </c>
      <c r="F99" s="59">
        <v>3.7890000000000001</v>
      </c>
      <c r="G99" s="53">
        <v>16.82</v>
      </c>
      <c r="H99" s="54">
        <v>8.0799999999999997E-2</v>
      </c>
      <c r="I99" s="45">
        <v>2.7149999999999999</v>
      </c>
      <c r="J99" s="45">
        <v>5.2510000000000003</v>
      </c>
      <c r="K99" s="45">
        <v>6.4329999999999998</v>
      </c>
      <c r="L99" s="60">
        <v>3.32E-2</v>
      </c>
      <c r="M99" s="47">
        <v>2063</v>
      </c>
      <c r="N99" s="42">
        <v>1.23</v>
      </c>
      <c r="O99" s="45">
        <v>5.0659999999999998</v>
      </c>
      <c r="P99" s="53">
        <v>13.81</v>
      </c>
      <c r="Q99" s="45" t="str">
        <f t="shared" si="3"/>
        <v>&lt;2,0</v>
      </c>
      <c r="R99" s="53">
        <v>21.76</v>
      </c>
      <c r="S99" s="45" t="s">
        <v>659</v>
      </c>
      <c r="T99" s="53">
        <v>28.73</v>
      </c>
      <c r="U99" s="47">
        <v>8815</v>
      </c>
      <c r="V99" s="99">
        <v>2.59</v>
      </c>
      <c r="W99" s="47">
        <v>8213</v>
      </c>
      <c r="X99" s="47">
        <v>261.3</v>
      </c>
      <c r="Y99" s="47">
        <v>268.2</v>
      </c>
      <c r="Z99" s="47">
        <v>5709</v>
      </c>
      <c r="AA99" s="47">
        <v>155.19999999999999</v>
      </c>
      <c r="AB99" s="47">
        <v>2404</v>
      </c>
      <c r="AC99" s="56">
        <v>686.5</v>
      </c>
      <c r="AD99" s="66">
        <v>1.3539703696330868E-2</v>
      </c>
      <c r="AE99" s="66">
        <v>1.1952233328596037E-2</v>
      </c>
      <c r="AF99" s="66">
        <v>1.3256584212875009E-2</v>
      </c>
      <c r="AG99" s="66">
        <v>2.2434128882404671E-2</v>
      </c>
      <c r="AH99" s="66">
        <v>5.7171300266252974E-3</v>
      </c>
      <c r="AI99" s="66">
        <v>7.5353339442867347E-3</v>
      </c>
      <c r="AJ99" s="66">
        <v>6.4369951581565174E-3</v>
      </c>
      <c r="AK99" s="66" t="s">
        <v>638</v>
      </c>
      <c r="AL99" s="66" t="s">
        <v>638</v>
      </c>
      <c r="AM99" s="106" t="s">
        <v>638</v>
      </c>
      <c r="AN99" s="66">
        <v>9.9097705269498102E-3</v>
      </c>
      <c r="AO99" s="66">
        <v>9.7949923579812182E-3</v>
      </c>
      <c r="AP99" s="66">
        <v>1.2639136524423453E-2</v>
      </c>
      <c r="AQ99" s="66">
        <v>1.6127804255073937E-2</v>
      </c>
      <c r="AR99" s="66">
        <v>7.1951196793439342E-3</v>
      </c>
      <c r="AS99" s="66" t="s">
        <v>638</v>
      </c>
      <c r="AT99" s="66" t="s">
        <v>638</v>
      </c>
      <c r="AU99" s="66" t="s">
        <v>638</v>
      </c>
      <c r="AV99" s="66" t="s">
        <v>638</v>
      </c>
      <c r="AW99" s="105" t="s">
        <v>639</v>
      </c>
      <c r="AX99" s="105" t="s">
        <v>639</v>
      </c>
      <c r="AY99" s="105" t="s">
        <v>639</v>
      </c>
      <c r="AZ99" s="105" t="s">
        <v>639</v>
      </c>
      <c r="BA99" s="105" t="s">
        <v>639</v>
      </c>
      <c r="BB99" s="48" t="s">
        <v>639</v>
      </c>
      <c r="BC99" s="48" t="s">
        <v>639</v>
      </c>
      <c r="BD99" s="48" t="s">
        <v>639</v>
      </c>
      <c r="BE99" s="49" t="s">
        <v>640</v>
      </c>
      <c r="BF99" s="50" t="s">
        <v>641</v>
      </c>
      <c r="BG99" s="48" t="s">
        <v>642</v>
      </c>
      <c r="BH99" s="48" t="s">
        <v>642</v>
      </c>
      <c r="BI99" s="48" t="s">
        <v>642</v>
      </c>
      <c r="BJ99" s="48" t="s">
        <v>642</v>
      </c>
      <c r="BK99" s="48" t="s">
        <v>642</v>
      </c>
      <c r="BL99" s="48" t="s">
        <v>642</v>
      </c>
      <c r="BM99" s="105" t="s">
        <v>643</v>
      </c>
      <c r="BN99" s="48" t="s">
        <v>642</v>
      </c>
      <c r="BO99" s="48" t="s">
        <v>642</v>
      </c>
      <c r="BP99" s="48" t="s">
        <v>642</v>
      </c>
      <c r="BQ99" s="48" t="s">
        <v>642</v>
      </c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50" t="s">
        <v>642</v>
      </c>
      <c r="CV99" s="50" t="s">
        <v>642</v>
      </c>
      <c r="CW99" s="56">
        <v>2213.2564841498556</v>
      </c>
      <c r="CX99" s="71"/>
      <c r="CY99" s="71"/>
      <c r="CZ99" s="71"/>
      <c r="DA99" s="71"/>
      <c r="DB99" s="71"/>
    </row>
    <row r="100" spans="1:106" x14ac:dyDescent="0.2">
      <c r="A100" s="23">
        <v>97</v>
      </c>
      <c r="B100" s="16" t="s">
        <v>188</v>
      </c>
      <c r="C100" s="75">
        <v>7.1</v>
      </c>
      <c r="D100" s="46">
        <v>1437</v>
      </c>
      <c r="E100" s="42" t="str">
        <f t="shared" si="2"/>
        <v>&lt;0,10</v>
      </c>
      <c r="F100" s="57">
        <v>26.26</v>
      </c>
      <c r="G100" s="56">
        <v>161.6</v>
      </c>
      <c r="H100" s="66">
        <v>0.6623</v>
      </c>
      <c r="I100" s="59">
        <v>7.633</v>
      </c>
      <c r="J100" s="57">
        <v>24</v>
      </c>
      <c r="K100" s="56">
        <v>223.2</v>
      </c>
      <c r="L100" s="60">
        <v>0.192</v>
      </c>
      <c r="M100" s="42">
        <v>3155</v>
      </c>
      <c r="N100" s="59">
        <v>5.5679999999999996</v>
      </c>
      <c r="O100" s="57">
        <v>19.489999999999998</v>
      </c>
      <c r="P100" s="56">
        <v>115.8</v>
      </c>
      <c r="Q100" s="45" t="str">
        <f t="shared" si="3"/>
        <v>&lt;2,0</v>
      </c>
      <c r="R100" s="56">
        <v>167.1</v>
      </c>
      <c r="S100" s="57">
        <v>26.69</v>
      </c>
      <c r="T100" s="57">
        <v>98.52</v>
      </c>
      <c r="U100" s="42">
        <v>118600</v>
      </c>
      <c r="V100" s="99">
        <v>7.73</v>
      </c>
      <c r="W100" s="42">
        <v>15320</v>
      </c>
      <c r="X100" s="56">
        <v>543.29999999999995</v>
      </c>
      <c r="Y100" s="42">
        <v>1163</v>
      </c>
      <c r="Z100" s="47">
        <v>13480</v>
      </c>
      <c r="AA100" s="56">
        <v>227.4</v>
      </c>
      <c r="AB100" s="42">
        <v>15530</v>
      </c>
      <c r="AC100" s="56">
        <v>2512</v>
      </c>
      <c r="AD100" s="66">
        <v>0.13283685098811246</v>
      </c>
      <c r="AE100" s="66">
        <v>8.919128436870076E-2</v>
      </c>
      <c r="AF100" s="66">
        <v>5.1094159048530964E-2</v>
      </c>
      <c r="AG100" s="66">
        <v>0.20500097156536928</v>
      </c>
      <c r="AH100" s="66">
        <v>7.2994758071174656E-2</v>
      </c>
      <c r="AI100" s="66">
        <v>0.10230775616808281</v>
      </c>
      <c r="AJ100" s="66">
        <v>0.10898543013879469</v>
      </c>
      <c r="AK100" s="66">
        <v>3.4930206770374186E-2</v>
      </c>
      <c r="AL100" s="66">
        <v>4.9036566825035197E-2</v>
      </c>
      <c r="AM100" s="106">
        <v>1.9E-2</v>
      </c>
      <c r="AN100" s="66">
        <v>3.062681687813764E-2</v>
      </c>
      <c r="AO100" s="66">
        <v>0.21125518328427995</v>
      </c>
      <c r="AP100" s="66">
        <v>0.15400634424268905</v>
      </c>
      <c r="AQ100" s="66">
        <v>0.23023678823788343</v>
      </c>
      <c r="AR100" s="66">
        <v>8.464177966345153E-2</v>
      </c>
      <c r="AS100" s="66">
        <v>0.14045555218504932</v>
      </c>
      <c r="AT100" s="66">
        <v>0.21120632225522593</v>
      </c>
      <c r="AU100" s="66" t="s">
        <v>638</v>
      </c>
      <c r="AV100" s="66" t="s">
        <v>638</v>
      </c>
      <c r="AW100" s="105" t="s">
        <v>639</v>
      </c>
      <c r="AX100" s="105" t="s">
        <v>639</v>
      </c>
      <c r="AY100" s="105" t="s">
        <v>639</v>
      </c>
      <c r="AZ100" s="105" t="s">
        <v>639</v>
      </c>
      <c r="BA100" s="105" t="s">
        <v>639</v>
      </c>
      <c r="BB100" s="48" t="s">
        <v>639</v>
      </c>
      <c r="BC100" s="48" t="s">
        <v>639</v>
      </c>
      <c r="BD100" s="48" t="s">
        <v>639</v>
      </c>
      <c r="BE100" s="49" t="s">
        <v>640</v>
      </c>
      <c r="BF100" s="50" t="s">
        <v>641</v>
      </c>
      <c r="BG100" s="48" t="s">
        <v>642</v>
      </c>
      <c r="BH100" s="48" t="s">
        <v>642</v>
      </c>
      <c r="BI100" s="48" t="s">
        <v>642</v>
      </c>
      <c r="BJ100" s="48" t="s">
        <v>642</v>
      </c>
      <c r="BK100" s="48" t="s">
        <v>642</v>
      </c>
      <c r="BL100" s="48" t="s">
        <v>642</v>
      </c>
      <c r="BM100" s="105" t="s">
        <v>643</v>
      </c>
      <c r="BN100" s="48" t="s">
        <v>642</v>
      </c>
      <c r="BO100" s="48" t="s">
        <v>642</v>
      </c>
      <c r="BP100" s="48" t="s">
        <v>642</v>
      </c>
      <c r="BQ100" s="48" t="s">
        <v>642</v>
      </c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50" t="s">
        <v>642</v>
      </c>
      <c r="CV100" s="50" t="s">
        <v>642</v>
      </c>
      <c r="CW100" s="56">
        <v>12062.015503875964</v>
      </c>
      <c r="CX100" s="71"/>
      <c r="CY100" s="71"/>
      <c r="CZ100" s="71"/>
      <c r="DA100" s="71"/>
      <c r="DB100" s="71"/>
    </row>
    <row r="101" spans="1:106" x14ac:dyDescent="0.2">
      <c r="A101" s="23">
        <v>98</v>
      </c>
      <c r="B101" s="10" t="s">
        <v>271</v>
      </c>
      <c r="C101" s="75">
        <v>7.7</v>
      </c>
      <c r="D101" s="46">
        <v>205</v>
      </c>
      <c r="E101" s="42" t="str">
        <f t="shared" si="2"/>
        <v>&lt;0,10</v>
      </c>
      <c r="F101" s="59">
        <v>6.88</v>
      </c>
      <c r="G101" s="45">
        <v>8.202</v>
      </c>
      <c r="H101" s="54" t="s">
        <v>644</v>
      </c>
      <c r="I101" s="45">
        <v>1.68</v>
      </c>
      <c r="J101" s="54">
        <v>0.80300000000000005</v>
      </c>
      <c r="K101" s="45">
        <v>5.07</v>
      </c>
      <c r="L101" s="60">
        <v>7.7999999999999996E-3</v>
      </c>
      <c r="M101" s="47">
        <v>850</v>
      </c>
      <c r="N101" s="42">
        <v>0.71199999999999997</v>
      </c>
      <c r="O101" s="54">
        <v>0.68799999999999994</v>
      </c>
      <c r="P101" s="45">
        <v>5.4</v>
      </c>
      <c r="Q101" s="45" t="str">
        <f t="shared" si="3"/>
        <v>&lt;2,0</v>
      </c>
      <c r="R101" s="53">
        <v>15</v>
      </c>
      <c r="S101" s="45">
        <v>2.31</v>
      </c>
      <c r="T101" s="45">
        <v>7.53</v>
      </c>
      <c r="U101" s="47">
        <v>15010</v>
      </c>
      <c r="V101" s="99">
        <v>1.48</v>
      </c>
      <c r="W101" s="47">
        <v>2399</v>
      </c>
      <c r="X101" s="47">
        <v>109</v>
      </c>
      <c r="Y101" s="47">
        <v>345</v>
      </c>
      <c r="Z101" s="47">
        <v>7739</v>
      </c>
      <c r="AA101" s="47">
        <v>112</v>
      </c>
      <c r="AB101" s="47">
        <v>1131</v>
      </c>
      <c r="AC101" s="56">
        <v>250</v>
      </c>
      <c r="AD101" s="66" t="s">
        <v>638</v>
      </c>
      <c r="AE101" s="66" t="s">
        <v>638</v>
      </c>
      <c r="AF101" s="66" t="s">
        <v>638</v>
      </c>
      <c r="AG101" s="66" t="s">
        <v>638</v>
      </c>
      <c r="AH101" s="66" t="s">
        <v>638</v>
      </c>
      <c r="AI101" s="66" t="s">
        <v>638</v>
      </c>
      <c r="AJ101" s="66" t="s">
        <v>638</v>
      </c>
      <c r="AK101" s="66" t="s">
        <v>638</v>
      </c>
      <c r="AL101" s="66" t="s">
        <v>638</v>
      </c>
      <c r="AM101" s="106" t="s">
        <v>638</v>
      </c>
      <c r="AN101" s="66" t="s">
        <v>638</v>
      </c>
      <c r="AO101" s="66" t="s">
        <v>638</v>
      </c>
      <c r="AP101" s="66" t="s">
        <v>638</v>
      </c>
      <c r="AQ101" s="66" t="s">
        <v>638</v>
      </c>
      <c r="AR101" s="66" t="s">
        <v>638</v>
      </c>
      <c r="AS101" s="66" t="s">
        <v>638</v>
      </c>
      <c r="AT101" s="66" t="s">
        <v>638</v>
      </c>
      <c r="AU101" s="66" t="s">
        <v>638</v>
      </c>
      <c r="AV101" s="66" t="s">
        <v>638</v>
      </c>
      <c r="AW101" s="105" t="s">
        <v>639</v>
      </c>
      <c r="AX101" s="105" t="s">
        <v>639</v>
      </c>
      <c r="AY101" s="105" t="s">
        <v>639</v>
      </c>
      <c r="AZ101" s="105" t="s">
        <v>639</v>
      </c>
      <c r="BA101" s="105" t="s">
        <v>639</v>
      </c>
      <c r="BB101" s="48" t="s">
        <v>639</v>
      </c>
      <c r="BC101" s="48" t="s">
        <v>639</v>
      </c>
      <c r="BD101" s="48" t="s">
        <v>639</v>
      </c>
      <c r="BE101" s="49" t="s">
        <v>640</v>
      </c>
      <c r="BF101" s="50" t="s">
        <v>641</v>
      </c>
      <c r="BG101" s="48" t="s">
        <v>642</v>
      </c>
      <c r="BH101" s="48" t="s">
        <v>642</v>
      </c>
      <c r="BI101" s="48" t="s">
        <v>642</v>
      </c>
      <c r="BJ101" s="48" t="s">
        <v>642</v>
      </c>
      <c r="BK101" s="48" t="s">
        <v>642</v>
      </c>
      <c r="BL101" s="48" t="s">
        <v>642</v>
      </c>
      <c r="BM101" s="105" t="s">
        <v>643</v>
      </c>
      <c r="BN101" s="48" t="s">
        <v>642</v>
      </c>
      <c r="BO101" s="48" t="s">
        <v>642</v>
      </c>
      <c r="BP101" s="48" t="s">
        <v>642</v>
      </c>
      <c r="BQ101" s="48" t="s">
        <v>642</v>
      </c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50" t="s">
        <v>642</v>
      </c>
      <c r="CV101" s="50" t="s">
        <v>642</v>
      </c>
      <c r="CW101" s="56">
        <v>1044.2477876106195</v>
      </c>
      <c r="CX101" s="71"/>
      <c r="CY101" s="71"/>
      <c r="CZ101" s="71"/>
      <c r="DA101" s="71"/>
      <c r="DB101" s="71"/>
    </row>
    <row r="102" spans="1:106" x14ac:dyDescent="0.2">
      <c r="A102" s="23">
        <v>99</v>
      </c>
      <c r="B102" s="16" t="s">
        <v>190</v>
      </c>
      <c r="C102" s="75">
        <v>6.9</v>
      </c>
      <c r="D102" s="46">
        <v>1502</v>
      </c>
      <c r="E102" s="42" t="str">
        <f t="shared" si="2"/>
        <v>&lt;0,10</v>
      </c>
      <c r="F102" s="57">
        <v>32.32</v>
      </c>
      <c r="G102" s="56">
        <v>284.2</v>
      </c>
      <c r="H102" s="59">
        <v>1.5109999999999999</v>
      </c>
      <c r="I102" s="59">
        <v>7.7229999999999999</v>
      </c>
      <c r="J102" s="57">
        <v>32.29</v>
      </c>
      <c r="K102" s="56">
        <v>319.3</v>
      </c>
      <c r="L102" s="60">
        <v>0.314</v>
      </c>
      <c r="M102" s="42">
        <v>3677</v>
      </c>
      <c r="N102" s="59">
        <v>3.7389999999999999</v>
      </c>
      <c r="O102" s="57">
        <v>21.99</v>
      </c>
      <c r="P102" s="56">
        <v>214.6</v>
      </c>
      <c r="Q102" s="45" t="str">
        <f t="shared" si="3"/>
        <v>&lt;2,0</v>
      </c>
      <c r="R102" s="56">
        <v>160.19999999999999</v>
      </c>
      <c r="S102" s="57">
        <v>39.19</v>
      </c>
      <c r="T102" s="56">
        <v>184.1</v>
      </c>
      <c r="U102" s="42">
        <v>52230</v>
      </c>
      <c r="V102" s="99">
        <v>10.199999999999999</v>
      </c>
      <c r="W102" s="42">
        <v>16470</v>
      </c>
      <c r="X102" s="56">
        <v>672.5</v>
      </c>
      <c r="Y102" s="42">
        <v>1189</v>
      </c>
      <c r="Z102" s="47">
        <v>13660</v>
      </c>
      <c r="AA102" s="56">
        <v>155.69999999999999</v>
      </c>
      <c r="AB102" s="42">
        <v>13710</v>
      </c>
      <c r="AC102" s="56">
        <v>2555</v>
      </c>
      <c r="AD102" s="66">
        <v>0.21082814137595507</v>
      </c>
      <c r="AE102" s="66">
        <v>0.58811091177043506</v>
      </c>
      <c r="AF102" s="66">
        <v>0.30428711382730161</v>
      </c>
      <c r="AG102" s="66">
        <v>1.5680015796243847</v>
      </c>
      <c r="AH102" s="66">
        <v>0.53609998389817437</v>
      </c>
      <c r="AI102" s="66">
        <v>0.57579360258535306</v>
      </c>
      <c r="AJ102" s="66">
        <v>0.37379315105040667</v>
      </c>
      <c r="AK102" s="66">
        <v>9.5636512017550288E-2</v>
      </c>
      <c r="AL102" s="66">
        <v>0.11382398919906191</v>
      </c>
      <c r="AM102" s="106" t="s">
        <v>638</v>
      </c>
      <c r="AN102" s="66">
        <v>9.5504021877113959E-2</v>
      </c>
      <c r="AO102" s="66">
        <v>0.67482784562377096</v>
      </c>
      <c r="AP102" s="66">
        <v>0.96801997865840317</v>
      </c>
      <c r="AQ102" s="66">
        <v>0.81958828261471894</v>
      </c>
      <c r="AR102" s="66">
        <v>0.29691467859334381</v>
      </c>
      <c r="AS102" s="66">
        <v>0.43492239229753632</v>
      </c>
      <c r="AT102" s="66">
        <v>0.33593088801409798</v>
      </c>
      <c r="AU102" s="66">
        <v>7.1078823406349342E-2</v>
      </c>
      <c r="AV102" s="66" t="s">
        <v>638</v>
      </c>
      <c r="AW102" s="105" t="s">
        <v>639</v>
      </c>
      <c r="AX102" s="105" t="s">
        <v>639</v>
      </c>
      <c r="AY102" s="105" t="s">
        <v>639</v>
      </c>
      <c r="AZ102" s="105" t="s">
        <v>639</v>
      </c>
      <c r="BA102" s="105" t="s">
        <v>639</v>
      </c>
      <c r="BB102" s="48" t="s">
        <v>639</v>
      </c>
      <c r="BC102" s="48" t="s">
        <v>639</v>
      </c>
      <c r="BD102" s="48" t="s">
        <v>639</v>
      </c>
      <c r="BE102" s="49" t="s">
        <v>640</v>
      </c>
      <c r="BF102" s="50" t="s">
        <v>641</v>
      </c>
      <c r="BG102" s="48" t="s">
        <v>642</v>
      </c>
      <c r="BH102" s="48" t="s">
        <v>642</v>
      </c>
      <c r="BI102" s="48" t="s">
        <v>642</v>
      </c>
      <c r="BJ102" s="48" t="s">
        <v>642</v>
      </c>
      <c r="BK102" s="48" t="s">
        <v>642</v>
      </c>
      <c r="BL102" s="48" t="s">
        <v>642</v>
      </c>
      <c r="BM102" s="105" t="s">
        <v>643</v>
      </c>
      <c r="BN102" s="48" t="s">
        <v>642</v>
      </c>
      <c r="BO102" s="48" t="s">
        <v>642</v>
      </c>
      <c r="BP102" s="48" t="s">
        <v>642</v>
      </c>
      <c r="BQ102" s="48" t="s">
        <v>642</v>
      </c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50" t="s">
        <v>642</v>
      </c>
      <c r="CV102" s="50" t="s">
        <v>642</v>
      </c>
      <c r="CW102" s="56">
        <v>14760.360360360364</v>
      </c>
      <c r="CX102" s="71"/>
      <c r="CY102" s="71"/>
      <c r="CZ102" s="71"/>
      <c r="DA102" s="71"/>
      <c r="DB102" s="71"/>
    </row>
    <row r="103" spans="1:106" x14ac:dyDescent="0.2">
      <c r="A103" s="23">
        <v>100</v>
      </c>
      <c r="B103" s="16" t="s">
        <v>192</v>
      </c>
      <c r="C103" s="75">
        <v>6.6</v>
      </c>
      <c r="D103" s="46">
        <v>1588</v>
      </c>
      <c r="E103" s="42" t="str">
        <f t="shared" si="2"/>
        <v>&lt;0,10</v>
      </c>
      <c r="F103" s="59">
        <v>9.7560000000000002</v>
      </c>
      <c r="G103" s="61">
        <v>67.010000000000005</v>
      </c>
      <c r="H103" s="62">
        <v>1.726</v>
      </c>
      <c r="I103" s="62">
        <v>4.016</v>
      </c>
      <c r="J103" s="61">
        <v>11.84</v>
      </c>
      <c r="K103" s="61">
        <v>15.35</v>
      </c>
      <c r="L103" s="60">
        <v>9.35E-2</v>
      </c>
      <c r="M103" s="52">
        <v>1128</v>
      </c>
      <c r="N103" s="59">
        <v>1.421</v>
      </c>
      <c r="O103" s="61">
        <v>10.08</v>
      </c>
      <c r="P103" s="61">
        <v>48.72</v>
      </c>
      <c r="Q103" s="45" t="str">
        <f t="shared" si="3"/>
        <v>&lt;2,0</v>
      </c>
      <c r="R103" s="61">
        <v>31.41</v>
      </c>
      <c r="S103" s="61">
        <v>15.31</v>
      </c>
      <c r="T103" s="52">
        <v>109.2</v>
      </c>
      <c r="U103" s="52">
        <v>10440</v>
      </c>
      <c r="V103" s="99">
        <v>16.2</v>
      </c>
      <c r="W103" s="52">
        <v>12700</v>
      </c>
      <c r="X103" s="52">
        <v>209.3</v>
      </c>
      <c r="Y103" s="52">
        <v>751.7</v>
      </c>
      <c r="Z103" s="52">
        <v>8278</v>
      </c>
      <c r="AA103" s="60">
        <v>117</v>
      </c>
      <c r="AB103" s="52">
        <v>6979</v>
      </c>
      <c r="AC103" s="56">
        <v>806.5</v>
      </c>
      <c r="AD103" s="66" t="s">
        <v>638</v>
      </c>
      <c r="AE103" s="66" t="s">
        <v>638</v>
      </c>
      <c r="AF103" s="66" t="s">
        <v>638</v>
      </c>
      <c r="AG103" s="66" t="s">
        <v>638</v>
      </c>
      <c r="AH103" s="66" t="s">
        <v>638</v>
      </c>
      <c r="AI103" s="66" t="s">
        <v>638</v>
      </c>
      <c r="AJ103" s="66" t="s">
        <v>638</v>
      </c>
      <c r="AK103" s="66" t="s">
        <v>638</v>
      </c>
      <c r="AL103" s="66" t="s">
        <v>638</v>
      </c>
      <c r="AM103" s="106" t="s">
        <v>638</v>
      </c>
      <c r="AN103" s="66" t="s">
        <v>638</v>
      </c>
      <c r="AO103" s="66" t="s">
        <v>638</v>
      </c>
      <c r="AP103" s="66" t="s">
        <v>638</v>
      </c>
      <c r="AQ103" s="66" t="s">
        <v>638</v>
      </c>
      <c r="AR103" s="66" t="s">
        <v>638</v>
      </c>
      <c r="AS103" s="66" t="s">
        <v>638</v>
      </c>
      <c r="AT103" s="66" t="s">
        <v>638</v>
      </c>
      <c r="AU103" s="66" t="s">
        <v>638</v>
      </c>
      <c r="AV103" s="66" t="s">
        <v>638</v>
      </c>
      <c r="AW103" s="105" t="s">
        <v>639</v>
      </c>
      <c r="AX103" s="105" t="s">
        <v>639</v>
      </c>
      <c r="AY103" s="105" t="s">
        <v>639</v>
      </c>
      <c r="AZ103" s="105" t="s">
        <v>639</v>
      </c>
      <c r="BA103" s="105" t="s">
        <v>639</v>
      </c>
      <c r="BB103" s="48" t="s">
        <v>639</v>
      </c>
      <c r="BC103" s="48" t="s">
        <v>639</v>
      </c>
      <c r="BD103" s="48" t="s">
        <v>639</v>
      </c>
      <c r="BE103" s="49" t="s">
        <v>640</v>
      </c>
      <c r="BF103" s="50" t="s">
        <v>641</v>
      </c>
      <c r="BG103" s="48" t="s">
        <v>642</v>
      </c>
      <c r="BH103" s="48" t="s">
        <v>642</v>
      </c>
      <c r="BI103" s="48" t="s">
        <v>642</v>
      </c>
      <c r="BJ103" s="48" t="s">
        <v>642</v>
      </c>
      <c r="BK103" s="48" t="s">
        <v>642</v>
      </c>
      <c r="BL103" s="48" t="s">
        <v>642</v>
      </c>
      <c r="BM103" s="105" t="s">
        <v>643</v>
      </c>
      <c r="BN103" s="48" t="s">
        <v>642</v>
      </c>
      <c r="BO103" s="48" t="s">
        <v>642</v>
      </c>
      <c r="BP103" s="48" t="s">
        <v>642</v>
      </c>
      <c r="BQ103" s="48" t="s">
        <v>642</v>
      </c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50" t="s">
        <v>642</v>
      </c>
      <c r="CV103" s="50" t="s">
        <v>642</v>
      </c>
      <c r="CW103" s="56">
        <v>20220.689655172428</v>
      </c>
      <c r="CX103" s="71"/>
      <c r="CY103" s="71"/>
      <c r="CZ103" s="71"/>
      <c r="DA103" s="71"/>
      <c r="DB103" s="71"/>
    </row>
    <row r="104" spans="1:106" x14ac:dyDescent="0.2">
      <c r="A104" s="23">
        <v>101</v>
      </c>
      <c r="B104" s="16" t="s">
        <v>193</v>
      </c>
      <c r="C104" s="75">
        <v>7.2</v>
      </c>
      <c r="D104" s="46">
        <v>998</v>
      </c>
      <c r="E104" s="42" t="str">
        <f t="shared" si="2"/>
        <v>&lt;0,10</v>
      </c>
      <c r="F104" s="57">
        <v>18.440000000000001</v>
      </c>
      <c r="G104" s="53">
        <v>72.459999999999994</v>
      </c>
      <c r="H104" s="54">
        <v>0.92290000000000005</v>
      </c>
      <c r="I104" s="45">
        <v>3.7170000000000001</v>
      </c>
      <c r="J104" s="53">
        <v>12.05</v>
      </c>
      <c r="K104" s="53">
        <v>19.96</v>
      </c>
      <c r="L104" s="60">
        <v>8.6300000000000002E-2</v>
      </c>
      <c r="M104" s="47">
        <v>3697</v>
      </c>
      <c r="N104" s="42">
        <v>5.0199999999999996</v>
      </c>
      <c r="O104" s="45">
        <v>9.2100000000000009</v>
      </c>
      <c r="P104" s="53">
        <v>50.14</v>
      </c>
      <c r="Q104" s="45" t="str">
        <f t="shared" si="3"/>
        <v>&lt;2,0</v>
      </c>
      <c r="R104" s="47">
        <v>120.3</v>
      </c>
      <c r="S104" s="53">
        <v>16.72</v>
      </c>
      <c r="T104" s="53">
        <v>88.76</v>
      </c>
      <c r="U104" s="47">
        <v>139400</v>
      </c>
      <c r="V104" s="99">
        <v>6.93</v>
      </c>
      <c r="W104" s="47">
        <v>8177</v>
      </c>
      <c r="X104" s="47">
        <v>302.3</v>
      </c>
      <c r="Y104" s="47">
        <v>813.7</v>
      </c>
      <c r="Z104" s="53">
        <v>8247</v>
      </c>
      <c r="AA104" s="47">
        <v>160.1</v>
      </c>
      <c r="AB104" s="47">
        <v>7155</v>
      </c>
      <c r="AC104" s="56">
        <v>1672</v>
      </c>
      <c r="AD104" s="66">
        <v>0.69913889227553139</v>
      </c>
      <c r="AE104" s="66">
        <v>0.20601200865261948</v>
      </c>
      <c r="AF104" s="66">
        <v>6.924599919572301E-2</v>
      </c>
      <c r="AG104" s="66">
        <v>0.51372199276252251</v>
      </c>
      <c r="AH104" s="66">
        <v>0.13966296343331694</v>
      </c>
      <c r="AI104" s="66">
        <v>0.19474231619761936</v>
      </c>
      <c r="AJ104" s="66">
        <v>0.15840517268730814</v>
      </c>
      <c r="AK104" s="66">
        <v>3.5744892405318737E-2</v>
      </c>
      <c r="AL104" s="66">
        <v>8.1036872623116554E-2</v>
      </c>
      <c r="AM104" s="106" t="s">
        <v>638</v>
      </c>
      <c r="AN104" s="66">
        <v>2.251061842775777E-2</v>
      </c>
      <c r="AO104" s="66">
        <v>0.15622568862093572</v>
      </c>
      <c r="AP104" s="66">
        <v>0.3092836799031688</v>
      </c>
      <c r="AQ104" s="66">
        <v>0.41143853478430353</v>
      </c>
      <c r="AR104" s="66">
        <v>0.12879261743768317</v>
      </c>
      <c r="AS104" s="66">
        <v>0.2351947588146214</v>
      </c>
      <c r="AT104" s="66">
        <v>0.25692868222183179</v>
      </c>
      <c r="AU104" s="66" t="s">
        <v>638</v>
      </c>
      <c r="AV104" s="66" t="s">
        <v>638</v>
      </c>
      <c r="AW104" s="105" t="s">
        <v>639</v>
      </c>
      <c r="AX104" s="105" t="s">
        <v>639</v>
      </c>
      <c r="AY104" s="105" t="s">
        <v>639</v>
      </c>
      <c r="AZ104" s="105" t="s">
        <v>639</v>
      </c>
      <c r="BA104" s="105" t="s">
        <v>639</v>
      </c>
      <c r="BB104" s="48" t="s">
        <v>639</v>
      </c>
      <c r="BC104" s="48" t="s">
        <v>639</v>
      </c>
      <c r="BD104" s="48" t="s">
        <v>639</v>
      </c>
      <c r="BE104" s="49" t="s">
        <v>640</v>
      </c>
      <c r="BF104" s="50" t="s">
        <v>641</v>
      </c>
      <c r="BG104" s="48" t="s">
        <v>642</v>
      </c>
      <c r="BH104" s="48" t="s">
        <v>642</v>
      </c>
      <c r="BI104" s="48">
        <v>2E-3</v>
      </c>
      <c r="BJ104" s="48">
        <v>1E-3</v>
      </c>
      <c r="BK104" s="48" t="s">
        <v>642</v>
      </c>
      <c r="BL104" s="48" t="s">
        <v>642</v>
      </c>
      <c r="BM104" s="105" t="s">
        <v>643</v>
      </c>
      <c r="BN104" s="48" t="s">
        <v>642</v>
      </c>
      <c r="BO104" s="48" t="s">
        <v>642</v>
      </c>
      <c r="BP104" s="48" t="s">
        <v>642</v>
      </c>
      <c r="BQ104" s="48" t="s">
        <v>642</v>
      </c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50" t="s">
        <v>642</v>
      </c>
      <c r="CV104" s="50" t="s">
        <v>642</v>
      </c>
      <c r="CW104" s="56">
        <v>8872.1804511278224</v>
      </c>
      <c r="CX104" s="71"/>
      <c r="CY104" s="71"/>
      <c r="CZ104" s="71"/>
      <c r="DA104" s="71"/>
      <c r="DB104" s="71"/>
    </row>
    <row r="105" spans="1:106" x14ac:dyDescent="0.2">
      <c r="A105" s="23">
        <v>102</v>
      </c>
      <c r="B105" s="16" t="s">
        <v>195</v>
      </c>
      <c r="C105" s="75">
        <v>6.9</v>
      </c>
      <c r="D105" s="46">
        <v>954</v>
      </c>
      <c r="E105" s="42" t="str">
        <f t="shared" si="2"/>
        <v>&lt;0,10</v>
      </c>
      <c r="F105" s="59">
        <v>1.8959999999999999</v>
      </c>
      <c r="G105" s="56">
        <v>248.2</v>
      </c>
      <c r="H105" s="42" t="s">
        <v>644</v>
      </c>
      <c r="I105" s="42">
        <v>5.71</v>
      </c>
      <c r="J105" s="57">
        <v>14.92</v>
      </c>
      <c r="K105" s="56">
        <v>103.3</v>
      </c>
      <c r="L105" s="60">
        <v>5.9299999999999999E-2</v>
      </c>
      <c r="M105" s="42">
        <v>1436</v>
      </c>
      <c r="N105" s="59">
        <v>1.3080000000000001</v>
      </c>
      <c r="O105" s="59">
        <v>5.774</v>
      </c>
      <c r="P105" s="42">
        <v>6.29</v>
      </c>
      <c r="Q105" s="45" t="str">
        <f t="shared" si="3"/>
        <v>&lt;2,0</v>
      </c>
      <c r="R105" s="57">
        <v>10.37</v>
      </c>
      <c r="S105" s="57">
        <v>18.05</v>
      </c>
      <c r="T105" s="57">
        <v>40.74</v>
      </c>
      <c r="U105" s="42">
        <v>2950</v>
      </c>
      <c r="V105" s="99">
        <v>6.44</v>
      </c>
      <c r="W105" s="42">
        <v>7588</v>
      </c>
      <c r="X105" s="56">
        <v>210.6</v>
      </c>
      <c r="Y105" s="56">
        <v>258.60000000000002</v>
      </c>
      <c r="Z105" s="47">
        <v>291.10000000000002</v>
      </c>
      <c r="AA105" s="56">
        <v>194.8</v>
      </c>
      <c r="AB105" s="42">
        <v>4358</v>
      </c>
      <c r="AC105" s="56">
        <v>861.5</v>
      </c>
      <c r="AD105" s="66">
        <v>0.34357357222044643</v>
      </c>
      <c r="AE105" s="66">
        <v>0.2396005030991997</v>
      </c>
      <c r="AF105" s="66">
        <v>5.7897188986095978E-2</v>
      </c>
      <c r="AG105" s="66">
        <v>0.54122259669022244</v>
      </c>
      <c r="AH105" s="66">
        <v>0.25992804280591675</v>
      </c>
      <c r="AI105" s="66">
        <v>0.31619917677538578</v>
      </c>
      <c r="AJ105" s="66">
        <v>0.32630368266458482</v>
      </c>
      <c r="AK105" s="66">
        <v>4.6044396154190981E-2</v>
      </c>
      <c r="AL105" s="66">
        <v>0.13257533982373748</v>
      </c>
      <c r="AM105" s="106">
        <v>7.4999999999999997E-2</v>
      </c>
      <c r="AN105" s="66">
        <v>3.540281058979626E-2</v>
      </c>
      <c r="AO105" s="66">
        <v>0.15612720958050869</v>
      </c>
      <c r="AP105" s="66">
        <v>0.38611769049146544</v>
      </c>
      <c r="AQ105" s="66">
        <v>0.54903247596711979</v>
      </c>
      <c r="AR105" s="66">
        <v>0.20659788305786422</v>
      </c>
      <c r="AS105" s="66">
        <v>0.3400899623271943</v>
      </c>
      <c r="AT105" s="66">
        <v>0.29681615649746124</v>
      </c>
      <c r="AU105" s="66">
        <v>6.2701274080777483E-2</v>
      </c>
      <c r="AV105" s="66" t="s">
        <v>638</v>
      </c>
      <c r="AW105" s="105" t="s">
        <v>639</v>
      </c>
      <c r="AX105" s="105" t="s">
        <v>639</v>
      </c>
      <c r="AY105" s="105" t="s">
        <v>639</v>
      </c>
      <c r="AZ105" s="105" t="s">
        <v>639</v>
      </c>
      <c r="BA105" s="105" t="s">
        <v>639</v>
      </c>
      <c r="BB105" s="48" t="s">
        <v>639</v>
      </c>
      <c r="BC105" s="48" t="s">
        <v>639</v>
      </c>
      <c r="BD105" s="48" t="s">
        <v>639</v>
      </c>
      <c r="BE105" s="49" t="s">
        <v>640</v>
      </c>
      <c r="BF105" s="50" t="s">
        <v>641</v>
      </c>
      <c r="BG105" s="48" t="s">
        <v>642</v>
      </c>
      <c r="BH105" s="48" t="s">
        <v>642</v>
      </c>
      <c r="BI105" s="48" t="s">
        <v>642</v>
      </c>
      <c r="BJ105" s="48" t="s">
        <v>642</v>
      </c>
      <c r="BK105" s="48" t="s">
        <v>642</v>
      </c>
      <c r="BL105" s="48" t="s">
        <v>642</v>
      </c>
      <c r="BM105" s="105" t="s">
        <v>643</v>
      </c>
      <c r="BN105" s="48" t="s">
        <v>642</v>
      </c>
      <c r="BO105" s="48" t="s">
        <v>642</v>
      </c>
      <c r="BP105" s="48" t="s">
        <v>642</v>
      </c>
      <c r="BQ105" s="48" t="s">
        <v>642</v>
      </c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50" t="s">
        <v>642</v>
      </c>
      <c r="CV105" s="50" t="s">
        <v>642</v>
      </c>
      <c r="CW105" s="56">
        <v>10169.014084507042</v>
      </c>
      <c r="CX105" s="71"/>
      <c r="CY105" s="71"/>
      <c r="CZ105" s="71"/>
      <c r="DA105" s="71"/>
      <c r="DB105" s="71"/>
    </row>
    <row r="106" spans="1:106" x14ac:dyDescent="0.2">
      <c r="A106" s="23">
        <v>103</v>
      </c>
      <c r="B106" s="16" t="s">
        <v>196</v>
      </c>
      <c r="C106" s="75">
        <v>7.3</v>
      </c>
      <c r="D106" s="46">
        <v>1020</v>
      </c>
      <c r="E106" s="42" t="str">
        <f t="shared" si="2"/>
        <v>&lt;0,10</v>
      </c>
      <c r="F106" s="42">
        <v>14.7</v>
      </c>
      <c r="G106" s="47">
        <v>204</v>
      </c>
      <c r="H106" s="54">
        <v>0.61799999999999999</v>
      </c>
      <c r="I106" s="45">
        <v>3.76</v>
      </c>
      <c r="J106" s="53">
        <v>12.3</v>
      </c>
      <c r="K106" s="53">
        <v>33.4</v>
      </c>
      <c r="L106" s="63">
        <v>0.12</v>
      </c>
      <c r="M106" s="47">
        <v>2618</v>
      </c>
      <c r="N106" s="42">
        <v>3.64</v>
      </c>
      <c r="O106" s="53">
        <v>10.7</v>
      </c>
      <c r="P106" s="53">
        <v>33.799999999999997</v>
      </c>
      <c r="Q106" s="45" t="str">
        <f t="shared" si="3"/>
        <v>&lt;2,0</v>
      </c>
      <c r="R106" s="47">
        <v>132</v>
      </c>
      <c r="S106" s="45">
        <v>5.43</v>
      </c>
      <c r="T106" s="47">
        <v>139</v>
      </c>
      <c r="U106" s="47">
        <v>106300</v>
      </c>
      <c r="V106" s="99">
        <v>7.42</v>
      </c>
      <c r="W106" s="47">
        <v>17510</v>
      </c>
      <c r="X106" s="47">
        <v>3376</v>
      </c>
      <c r="Y106" s="47">
        <v>3198</v>
      </c>
      <c r="Z106" s="47">
        <v>7777</v>
      </c>
      <c r="AA106" s="47">
        <v>149</v>
      </c>
      <c r="AB106" s="47">
        <v>4435</v>
      </c>
      <c r="AC106" s="56">
        <v>1029</v>
      </c>
      <c r="AD106" s="66">
        <v>0.78979294169690595</v>
      </c>
      <c r="AE106" s="66">
        <v>0.14605717004321453</v>
      </c>
      <c r="AF106" s="66">
        <v>4.6665845917573147E-2</v>
      </c>
      <c r="AG106" s="66">
        <v>0.18096056857045681</v>
      </c>
      <c r="AH106" s="66">
        <v>7.9968783712442898E-2</v>
      </c>
      <c r="AI106" s="66">
        <v>0.10113993702489585</v>
      </c>
      <c r="AJ106" s="66">
        <v>9.4487696066872975E-2</v>
      </c>
      <c r="AK106" s="66" t="s">
        <v>638</v>
      </c>
      <c r="AL106" s="66">
        <v>4.0518574317091542E-2</v>
      </c>
      <c r="AM106" s="106">
        <v>9.2999999999999999E-2</v>
      </c>
      <c r="AN106" s="66">
        <v>6.1547835413375857E-2</v>
      </c>
      <c r="AO106" s="66">
        <v>0.26643184895990918</v>
      </c>
      <c r="AP106" s="66">
        <v>0.11849878035293603</v>
      </c>
      <c r="AQ106" s="66">
        <v>0.22619288577467939</v>
      </c>
      <c r="AR106" s="66">
        <v>6.2165483883756902E-2</v>
      </c>
      <c r="AS106" s="66">
        <v>0.10744579404344826</v>
      </c>
      <c r="AT106" s="66">
        <v>3.4959738083662158E-2</v>
      </c>
      <c r="AU106" s="66">
        <v>1.5737516093289959E-2</v>
      </c>
      <c r="AV106" s="66" t="s">
        <v>638</v>
      </c>
      <c r="AW106" s="105" t="s">
        <v>639</v>
      </c>
      <c r="AX106" s="105" t="s">
        <v>639</v>
      </c>
      <c r="AY106" s="105" t="s">
        <v>639</v>
      </c>
      <c r="AZ106" s="105" t="s">
        <v>639</v>
      </c>
      <c r="BA106" s="105" t="s">
        <v>639</v>
      </c>
      <c r="BB106" s="48" t="s">
        <v>639</v>
      </c>
      <c r="BC106" s="48" t="s">
        <v>639</v>
      </c>
      <c r="BD106" s="48" t="s">
        <v>639</v>
      </c>
      <c r="BE106" s="49" t="s">
        <v>640</v>
      </c>
      <c r="BF106" s="50" t="s">
        <v>641</v>
      </c>
      <c r="BG106" s="48" t="s">
        <v>642</v>
      </c>
      <c r="BH106" s="48" t="s">
        <v>642</v>
      </c>
      <c r="BI106" s="48" t="s">
        <v>642</v>
      </c>
      <c r="BJ106" s="48" t="s">
        <v>642</v>
      </c>
      <c r="BK106" s="48" t="s">
        <v>642</v>
      </c>
      <c r="BL106" s="48" t="s">
        <v>642</v>
      </c>
      <c r="BM106" s="105" t="s">
        <v>643</v>
      </c>
      <c r="BN106" s="48" t="s">
        <v>642</v>
      </c>
      <c r="BO106" s="48" t="s">
        <v>642</v>
      </c>
      <c r="BP106" s="48" t="s">
        <v>642</v>
      </c>
      <c r="BQ106" s="48" t="s">
        <v>642</v>
      </c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50" t="s">
        <v>642</v>
      </c>
      <c r="CV106" s="50" t="s">
        <v>642</v>
      </c>
      <c r="CW106" s="56">
        <v>10901.818181818184</v>
      </c>
      <c r="CX106" s="71"/>
      <c r="CY106" s="71"/>
      <c r="CZ106" s="71"/>
      <c r="DA106" s="71"/>
      <c r="DB106" s="71"/>
    </row>
    <row r="107" spans="1:106" x14ac:dyDescent="0.2">
      <c r="A107" s="23">
        <v>104</v>
      </c>
      <c r="B107" s="10" t="s">
        <v>272</v>
      </c>
      <c r="C107" s="75">
        <v>7</v>
      </c>
      <c r="D107" s="46">
        <v>136</v>
      </c>
      <c r="E107" s="42" t="str">
        <f t="shared" si="2"/>
        <v>&lt;0,10</v>
      </c>
      <c r="F107" s="59">
        <v>2.4510000000000001</v>
      </c>
      <c r="G107" s="45">
        <v>4.7169999999999996</v>
      </c>
      <c r="H107" s="54" t="s">
        <v>644</v>
      </c>
      <c r="I107" s="54">
        <v>0.4798</v>
      </c>
      <c r="J107" s="45">
        <v>1.7989999999999999</v>
      </c>
      <c r="K107" s="45">
        <v>4.0880000000000001</v>
      </c>
      <c r="L107" s="60">
        <v>8.8000000000000005E-3</v>
      </c>
      <c r="M107" s="47">
        <v>386.4</v>
      </c>
      <c r="N107" s="45" t="s">
        <v>661</v>
      </c>
      <c r="O107" s="45">
        <v>1.0940000000000001</v>
      </c>
      <c r="P107" s="45">
        <v>4.0510000000000002</v>
      </c>
      <c r="Q107" s="45" t="str">
        <f t="shared" si="3"/>
        <v>&lt;2,0</v>
      </c>
      <c r="R107" s="45">
        <v>3.452</v>
      </c>
      <c r="S107" s="45" t="s">
        <v>659</v>
      </c>
      <c r="T107" s="45">
        <v>4.4610000000000003</v>
      </c>
      <c r="U107" s="47">
        <v>1212</v>
      </c>
      <c r="V107" s="99">
        <v>2.4500000000000002</v>
      </c>
      <c r="W107" s="47">
        <v>1660</v>
      </c>
      <c r="X107" s="53">
        <v>31.3</v>
      </c>
      <c r="Y107" s="47">
        <v>133</v>
      </c>
      <c r="Z107" s="47">
        <v>663.2</v>
      </c>
      <c r="AA107" s="53">
        <v>65.28</v>
      </c>
      <c r="AB107" s="47">
        <v>709.8</v>
      </c>
      <c r="AC107" s="56">
        <v>326</v>
      </c>
      <c r="AD107" s="66">
        <v>9.2880013281944791E-3</v>
      </c>
      <c r="AE107" s="66">
        <v>1.4729097914446567E-2</v>
      </c>
      <c r="AF107" s="66" t="s">
        <v>638</v>
      </c>
      <c r="AG107" s="66" t="s">
        <v>638</v>
      </c>
      <c r="AH107" s="66" t="s">
        <v>638</v>
      </c>
      <c r="AI107" s="66" t="s">
        <v>638</v>
      </c>
      <c r="AJ107" s="66" t="s">
        <v>638</v>
      </c>
      <c r="AK107" s="66" t="s">
        <v>638</v>
      </c>
      <c r="AL107" s="66" t="s">
        <v>638</v>
      </c>
      <c r="AM107" s="106" t="s">
        <v>638</v>
      </c>
      <c r="AN107" s="66">
        <v>7.2825657414113971E-3</v>
      </c>
      <c r="AO107" s="66">
        <v>7.5656899644378712E-3</v>
      </c>
      <c r="AP107" s="66" t="s">
        <v>638</v>
      </c>
      <c r="AQ107" s="66" t="s">
        <v>638</v>
      </c>
      <c r="AR107" s="66" t="s">
        <v>638</v>
      </c>
      <c r="AS107" s="66" t="s">
        <v>638</v>
      </c>
      <c r="AT107" s="66" t="s">
        <v>638</v>
      </c>
      <c r="AU107" s="66" t="s">
        <v>638</v>
      </c>
      <c r="AV107" s="66" t="s">
        <v>638</v>
      </c>
      <c r="AW107" s="105" t="s">
        <v>639</v>
      </c>
      <c r="AX107" s="105" t="s">
        <v>639</v>
      </c>
      <c r="AY107" s="105" t="s">
        <v>639</v>
      </c>
      <c r="AZ107" s="105" t="s">
        <v>639</v>
      </c>
      <c r="BA107" s="105" t="s">
        <v>639</v>
      </c>
      <c r="BB107" s="48" t="s">
        <v>639</v>
      </c>
      <c r="BC107" s="48" t="s">
        <v>639</v>
      </c>
      <c r="BD107" s="48" t="s">
        <v>639</v>
      </c>
      <c r="BE107" s="49" t="s">
        <v>640</v>
      </c>
      <c r="BF107" s="50" t="s">
        <v>641</v>
      </c>
      <c r="BG107" s="48" t="s">
        <v>642</v>
      </c>
      <c r="BH107" s="48" t="s">
        <v>642</v>
      </c>
      <c r="BI107" s="48" t="s">
        <v>642</v>
      </c>
      <c r="BJ107" s="48" t="s">
        <v>642</v>
      </c>
      <c r="BK107" s="48" t="s">
        <v>642</v>
      </c>
      <c r="BL107" s="48" t="s">
        <v>642</v>
      </c>
      <c r="BM107" s="105" t="s">
        <v>643</v>
      </c>
      <c r="BN107" s="48" t="s">
        <v>642</v>
      </c>
      <c r="BO107" s="48" t="s">
        <v>642</v>
      </c>
      <c r="BP107" s="48" t="s">
        <v>642</v>
      </c>
      <c r="BQ107" s="48" t="s">
        <v>642</v>
      </c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50" t="s">
        <v>642</v>
      </c>
      <c r="CV107" s="50" t="s">
        <v>642</v>
      </c>
      <c r="CW107" s="56">
        <v>629.12621359223306</v>
      </c>
      <c r="CX107" s="71"/>
      <c r="CY107" s="71"/>
      <c r="CZ107" s="71"/>
      <c r="DA107" s="71"/>
      <c r="DB107" s="71"/>
    </row>
    <row r="108" spans="1:106" x14ac:dyDescent="0.2">
      <c r="A108" s="23">
        <v>105</v>
      </c>
      <c r="B108" s="16" t="s">
        <v>198</v>
      </c>
      <c r="C108" s="75">
        <v>6.7</v>
      </c>
      <c r="D108" s="46">
        <v>1072</v>
      </c>
      <c r="E108" s="42" t="str">
        <f t="shared" si="2"/>
        <v>&lt;0,10</v>
      </c>
      <c r="F108" s="57">
        <v>22.07</v>
      </c>
      <c r="G108" s="57">
        <v>70.040000000000006</v>
      </c>
      <c r="H108" s="66">
        <v>0.47320000000000001</v>
      </c>
      <c r="I108" s="66">
        <v>0.96609999999999996</v>
      </c>
      <c r="J108" s="59">
        <v>3.4620000000000002</v>
      </c>
      <c r="K108" s="57">
        <v>12.65</v>
      </c>
      <c r="L108" s="60">
        <v>7.6899999999999996E-2</v>
      </c>
      <c r="M108" s="42">
        <v>1017</v>
      </c>
      <c r="N108" s="59">
        <v>4.2809999999999997</v>
      </c>
      <c r="O108" s="59">
        <v>2.7589999999999999</v>
      </c>
      <c r="P108" s="57">
        <v>39.07</v>
      </c>
      <c r="Q108" s="45" t="str">
        <f t="shared" si="3"/>
        <v>&lt;2,0</v>
      </c>
      <c r="R108" s="56">
        <v>112.4</v>
      </c>
      <c r="S108" s="59">
        <v>7.5759999999999996</v>
      </c>
      <c r="T108" s="57">
        <v>50.25</v>
      </c>
      <c r="U108" s="42">
        <v>155400</v>
      </c>
      <c r="V108" s="99">
        <v>9.26</v>
      </c>
      <c r="W108" s="42">
        <v>10660</v>
      </c>
      <c r="X108" s="56">
        <v>892.4</v>
      </c>
      <c r="Y108" s="42">
        <v>1818</v>
      </c>
      <c r="Z108" s="52">
        <v>9587</v>
      </c>
      <c r="AA108" s="57">
        <v>44.21</v>
      </c>
      <c r="AB108" s="42">
        <v>1579</v>
      </c>
      <c r="AC108" s="56">
        <v>287.5</v>
      </c>
      <c r="AD108" s="66">
        <v>0.40345077668685692</v>
      </c>
      <c r="AE108" s="66">
        <v>0.14436691266434085</v>
      </c>
      <c r="AF108" s="66" t="s">
        <v>638</v>
      </c>
      <c r="AG108" s="66">
        <v>0.25055608876668284</v>
      </c>
      <c r="AH108" s="66">
        <v>0.12385539746566201</v>
      </c>
      <c r="AI108" s="66">
        <v>0.10166318638322901</v>
      </c>
      <c r="AJ108" s="66">
        <v>9.5880727876421906E-2</v>
      </c>
      <c r="AK108" s="66" t="s">
        <v>638</v>
      </c>
      <c r="AL108" s="66">
        <v>8.088416492652499E-2</v>
      </c>
      <c r="AM108" s="106" t="s">
        <v>638</v>
      </c>
      <c r="AN108" s="66">
        <v>0.10044724884675087</v>
      </c>
      <c r="AO108" s="66">
        <v>0.23945593010034472</v>
      </c>
      <c r="AP108" s="66">
        <v>0.15034932534381318</v>
      </c>
      <c r="AQ108" s="66">
        <v>0.24805125744153789</v>
      </c>
      <c r="AR108" s="66">
        <v>8.6396415091892512E-2</v>
      </c>
      <c r="AS108" s="66">
        <v>0.13759008746103604</v>
      </c>
      <c r="AT108" s="66">
        <v>0.21351322723873031</v>
      </c>
      <c r="AU108" s="66" t="s">
        <v>638</v>
      </c>
      <c r="AV108" s="66" t="s">
        <v>638</v>
      </c>
      <c r="AW108" s="105" t="s">
        <v>639</v>
      </c>
      <c r="AX108" s="105" t="s">
        <v>639</v>
      </c>
      <c r="AY108" s="105" t="s">
        <v>639</v>
      </c>
      <c r="AZ108" s="105" t="s">
        <v>639</v>
      </c>
      <c r="BA108" s="105" t="s">
        <v>639</v>
      </c>
      <c r="BB108" s="48" t="s">
        <v>639</v>
      </c>
      <c r="BC108" s="48" t="s">
        <v>639</v>
      </c>
      <c r="BD108" s="48" t="s">
        <v>639</v>
      </c>
      <c r="BE108" s="49" t="s">
        <v>640</v>
      </c>
      <c r="BF108" s="50" t="s">
        <v>641</v>
      </c>
      <c r="BG108" s="48" t="s">
        <v>642</v>
      </c>
      <c r="BH108" s="48" t="s">
        <v>642</v>
      </c>
      <c r="BI108" s="48" t="s">
        <v>642</v>
      </c>
      <c r="BJ108" s="48" t="s">
        <v>642</v>
      </c>
      <c r="BK108" s="48" t="s">
        <v>642</v>
      </c>
      <c r="BL108" s="48" t="s">
        <v>642</v>
      </c>
      <c r="BM108" s="105" t="s">
        <v>643</v>
      </c>
      <c r="BN108" s="48" t="s">
        <v>642</v>
      </c>
      <c r="BO108" s="48" t="s">
        <v>642</v>
      </c>
      <c r="BP108" s="48" t="s">
        <v>642</v>
      </c>
      <c r="BQ108" s="48" t="s">
        <v>642</v>
      </c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50" t="s">
        <v>642</v>
      </c>
      <c r="CV108" s="50" t="s">
        <v>642</v>
      </c>
      <c r="CW108" s="56">
        <v>14508.333333333343</v>
      </c>
      <c r="CX108" s="71"/>
      <c r="CY108" s="71"/>
      <c r="CZ108" s="71"/>
      <c r="DA108" s="71"/>
      <c r="DB108" s="71"/>
    </row>
    <row r="109" spans="1:106" x14ac:dyDescent="0.2">
      <c r="A109" s="23">
        <v>106</v>
      </c>
      <c r="B109" s="10" t="s">
        <v>273</v>
      </c>
      <c r="C109" s="75">
        <v>7.2</v>
      </c>
      <c r="D109" s="46">
        <v>665</v>
      </c>
      <c r="E109" s="42" t="str">
        <f t="shared" si="2"/>
        <v>&lt;0,10</v>
      </c>
      <c r="F109" s="42">
        <v>16.5</v>
      </c>
      <c r="G109" s="53">
        <v>54</v>
      </c>
      <c r="H109" s="54">
        <v>0.58950000000000002</v>
      </c>
      <c r="I109" s="45">
        <v>4.6500000000000004</v>
      </c>
      <c r="J109" s="45">
        <v>8.92</v>
      </c>
      <c r="K109" s="53">
        <v>11.8</v>
      </c>
      <c r="L109" s="60">
        <v>8.77E-2</v>
      </c>
      <c r="M109" s="47">
        <v>1462</v>
      </c>
      <c r="N109" s="42">
        <v>2.61</v>
      </c>
      <c r="O109" s="45">
        <v>5.69</v>
      </c>
      <c r="P109" s="53">
        <v>37.9</v>
      </c>
      <c r="Q109" s="45" t="str">
        <f t="shared" si="3"/>
        <v>&lt;2,0</v>
      </c>
      <c r="R109" s="47">
        <v>124</v>
      </c>
      <c r="S109" s="53">
        <v>12.2</v>
      </c>
      <c r="T109" s="53">
        <v>56.6</v>
      </c>
      <c r="U109" s="47">
        <v>87940</v>
      </c>
      <c r="V109" s="99">
        <v>9.24</v>
      </c>
      <c r="W109" s="47">
        <v>12720</v>
      </c>
      <c r="X109" s="47">
        <v>711</v>
      </c>
      <c r="Y109" s="47">
        <v>809</v>
      </c>
      <c r="Z109" s="47">
        <v>11430</v>
      </c>
      <c r="AA109" s="47">
        <v>159</v>
      </c>
      <c r="AB109" s="47">
        <v>6743</v>
      </c>
      <c r="AC109" s="56">
        <v>1067</v>
      </c>
      <c r="AD109" s="66">
        <v>6.5051968009985375E-2</v>
      </c>
      <c r="AE109" s="66">
        <v>0.11735061369704883</v>
      </c>
      <c r="AF109" s="66">
        <v>4.2715869139401355E-2</v>
      </c>
      <c r="AG109" s="66">
        <v>0.35625713918469615</v>
      </c>
      <c r="AH109" s="66">
        <v>0.16827821256237824</v>
      </c>
      <c r="AI109" s="66">
        <v>0.19917365326581585</v>
      </c>
      <c r="AJ109" s="66">
        <v>0.13723079261219184</v>
      </c>
      <c r="AK109" s="66">
        <v>4.6563854323041602E-2</v>
      </c>
      <c r="AL109" s="66">
        <v>3.9268850479098415E-2</v>
      </c>
      <c r="AM109" s="106">
        <v>2.1999999999999999E-2</v>
      </c>
      <c r="AN109" s="66">
        <v>2.5092743718527977E-2</v>
      </c>
      <c r="AO109" s="66">
        <v>5.6368132538837594E-2</v>
      </c>
      <c r="AP109" s="66">
        <v>0.22474658673205017</v>
      </c>
      <c r="AQ109" s="66">
        <v>0.41487100761432216</v>
      </c>
      <c r="AR109" s="66">
        <v>0.12008947373952217</v>
      </c>
      <c r="AS109" s="66">
        <v>0.19841699063306639</v>
      </c>
      <c r="AT109" s="66">
        <v>7.6409991503713415E-2</v>
      </c>
      <c r="AU109" s="66">
        <v>8.2553833393559199E-3</v>
      </c>
      <c r="AV109" s="66" t="s">
        <v>638</v>
      </c>
      <c r="AW109" s="105" t="s">
        <v>639</v>
      </c>
      <c r="AX109" s="105" t="s">
        <v>639</v>
      </c>
      <c r="AY109" s="105" t="s">
        <v>639</v>
      </c>
      <c r="AZ109" s="105" t="s">
        <v>639</v>
      </c>
      <c r="BA109" s="105" t="s">
        <v>639</v>
      </c>
      <c r="BB109" s="48" t="s">
        <v>639</v>
      </c>
      <c r="BC109" s="48" t="s">
        <v>639</v>
      </c>
      <c r="BD109" s="48" t="s">
        <v>639</v>
      </c>
      <c r="BE109" s="49" t="s">
        <v>640</v>
      </c>
      <c r="BF109" s="50" t="s">
        <v>641</v>
      </c>
      <c r="BG109" s="48" t="s">
        <v>642</v>
      </c>
      <c r="BH109" s="48" t="s">
        <v>642</v>
      </c>
      <c r="BI109" s="48" t="s">
        <v>642</v>
      </c>
      <c r="BJ109" s="48" t="s">
        <v>642</v>
      </c>
      <c r="BK109" s="48" t="s">
        <v>642</v>
      </c>
      <c r="BL109" s="48" t="s">
        <v>642</v>
      </c>
      <c r="BM109" s="105" t="s">
        <v>643</v>
      </c>
      <c r="BN109" s="48" t="s">
        <v>642</v>
      </c>
      <c r="BO109" s="48" t="s">
        <v>642</v>
      </c>
      <c r="BP109" s="48" t="s">
        <v>642</v>
      </c>
      <c r="BQ109" s="48" t="s">
        <v>642</v>
      </c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50" t="s">
        <v>642</v>
      </c>
      <c r="CV109" s="50" t="s">
        <v>642</v>
      </c>
      <c r="CW109" s="56">
        <v>13557.52212389381</v>
      </c>
      <c r="CX109" s="71"/>
      <c r="CY109" s="71"/>
      <c r="CZ109" s="71"/>
      <c r="DA109" s="71"/>
      <c r="DB109" s="71"/>
    </row>
    <row r="110" spans="1:106" x14ac:dyDescent="0.2">
      <c r="A110" s="23">
        <v>107</v>
      </c>
      <c r="B110" s="16" t="s">
        <v>200</v>
      </c>
      <c r="C110" s="75">
        <v>7.1</v>
      </c>
      <c r="D110" s="46">
        <v>529</v>
      </c>
      <c r="E110" s="42" t="str">
        <f t="shared" si="2"/>
        <v>&lt;0,10</v>
      </c>
      <c r="F110" s="42">
        <v>21.3</v>
      </c>
      <c r="G110" s="56">
        <v>148.9</v>
      </c>
      <c r="H110" s="42" t="s">
        <v>644</v>
      </c>
      <c r="I110" s="42">
        <v>2.0099999999999998</v>
      </c>
      <c r="J110" s="59">
        <v>8.4190000000000005</v>
      </c>
      <c r="K110" s="45" t="s">
        <v>661</v>
      </c>
      <c r="L110" s="60">
        <v>2.64E-2</v>
      </c>
      <c r="M110" s="42">
        <v>2852</v>
      </c>
      <c r="N110" s="59">
        <v>4.4969999999999999</v>
      </c>
      <c r="O110" s="59">
        <v>5.109</v>
      </c>
      <c r="P110" s="57">
        <v>15.39</v>
      </c>
      <c r="Q110" s="45" t="str">
        <f t="shared" si="3"/>
        <v>&lt;2,0</v>
      </c>
      <c r="R110" s="56">
        <v>614.29999999999995</v>
      </c>
      <c r="S110" s="59">
        <v>9.9740000000000002</v>
      </c>
      <c r="T110" s="42">
        <v>24.6</v>
      </c>
      <c r="U110" s="42">
        <v>194400</v>
      </c>
      <c r="V110" s="100">
        <v>7</v>
      </c>
      <c r="W110" s="42">
        <v>11580</v>
      </c>
      <c r="X110" s="56">
        <v>590.4</v>
      </c>
      <c r="Y110" s="56">
        <v>731.2</v>
      </c>
      <c r="Z110" s="52">
        <v>10760</v>
      </c>
      <c r="AA110" s="42">
        <v>118</v>
      </c>
      <c r="AB110" s="42">
        <v>5060</v>
      </c>
      <c r="AC110" s="56">
        <v>1229</v>
      </c>
      <c r="AD110" s="66">
        <v>2.3972014045779918E-2</v>
      </c>
      <c r="AE110" s="66">
        <v>5.9618544834365038E-2</v>
      </c>
      <c r="AF110" s="66">
        <v>3.4400569668246062E-2</v>
      </c>
      <c r="AG110" s="66">
        <v>9.116822576815499E-2</v>
      </c>
      <c r="AH110" s="66">
        <v>0.11743762537411399</v>
      </c>
      <c r="AI110" s="66">
        <v>2.8914172095600647E-2</v>
      </c>
      <c r="AJ110" s="66" t="s">
        <v>638</v>
      </c>
      <c r="AK110" s="66" t="s">
        <v>638</v>
      </c>
      <c r="AL110" s="66">
        <v>1.0762047074750196E-2</v>
      </c>
      <c r="AM110" s="106" t="s">
        <v>638</v>
      </c>
      <c r="AN110" s="66">
        <v>1.3902424917091762E-2</v>
      </c>
      <c r="AO110" s="66">
        <v>7.2470703268048317E-2</v>
      </c>
      <c r="AP110" s="66">
        <v>0.10308822927444705</v>
      </c>
      <c r="AQ110" s="66">
        <v>5.8539329440168E-2</v>
      </c>
      <c r="AR110" s="66" t="s">
        <v>638</v>
      </c>
      <c r="AS110" s="66">
        <v>0.17144239742836404</v>
      </c>
      <c r="AT110" s="66">
        <v>6.2927984315711713E-2</v>
      </c>
      <c r="AU110" s="66" t="s">
        <v>638</v>
      </c>
      <c r="AV110" s="66" t="s">
        <v>638</v>
      </c>
      <c r="AW110" s="105" t="s">
        <v>639</v>
      </c>
      <c r="AX110" s="105" t="s">
        <v>639</v>
      </c>
      <c r="AY110" s="105" t="s">
        <v>639</v>
      </c>
      <c r="AZ110" s="105" t="s">
        <v>639</v>
      </c>
      <c r="BA110" s="105" t="s">
        <v>639</v>
      </c>
      <c r="BB110" s="48" t="s">
        <v>639</v>
      </c>
      <c r="BC110" s="48" t="s">
        <v>639</v>
      </c>
      <c r="BD110" s="48" t="s">
        <v>639</v>
      </c>
      <c r="BE110" s="49" t="s">
        <v>640</v>
      </c>
      <c r="BF110" s="50" t="s">
        <v>641</v>
      </c>
      <c r="BG110" s="48" t="s">
        <v>642</v>
      </c>
      <c r="BH110" s="48" t="s">
        <v>642</v>
      </c>
      <c r="BI110" s="48" t="s">
        <v>642</v>
      </c>
      <c r="BJ110" s="48" t="s">
        <v>642</v>
      </c>
      <c r="BK110" s="48" t="s">
        <v>642</v>
      </c>
      <c r="BL110" s="48" t="s">
        <v>642</v>
      </c>
      <c r="BM110" s="105" t="s">
        <v>643</v>
      </c>
      <c r="BN110" s="48" t="s">
        <v>642</v>
      </c>
      <c r="BO110" s="48" t="s">
        <v>642</v>
      </c>
      <c r="BP110" s="48" t="s">
        <v>642</v>
      </c>
      <c r="BQ110" s="48" t="s">
        <v>642</v>
      </c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50" t="s">
        <v>642</v>
      </c>
      <c r="CV110" s="50" t="s">
        <v>642</v>
      </c>
      <c r="CW110" s="56">
        <v>7698.4924623115558</v>
      </c>
      <c r="CX110" s="71"/>
      <c r="CY110" s="71"/>
      <c r="CZ110" s="71"/>
      <c r="DA110" s="71"/>
      <c r="DB110" s="71"/>
    </row>
    <row r="111" spans="1:106" x14ac:dyDescent="0.2">
      <c r="A111" s="23">
        <v>108</v>
      </c>
      <c r="B111" s="16" t="s">
        <v>201</v>
      </c>
      <c r="C111" s="75">
        <v>7.1</v>
      </c>
      <c r="D111" s="46">
        <v>986</v>
      </c>
      <c r="E111" s="42" t="str">
        <f t="shared" si="2"/>
        <v>&lt;0,10</v>
      </c>
      <c r="F111" s="57">
        <v>28.71</v>
      </c>
      <c r="G111" s="47">
        <v>107.2</v>
      </c>
      <c r="H111" s="54">
        <v>0.54979999999999996</v>
      </c>
      <c r="I111" s="45">
        <v>3.1469999999999998</v>
      </c>
      <c r="J111" s="53">
        <v>10.58</v>
      </c>
      <c r="K111" s="53">
        <v>13.99</v>
      </c>
      <c r="L111" s="60">
        <v>5.4899999999999997E-2</v>
      </c>
      <c r="M111" s="47">
        <v>2806</v>
      </c>
      <c r="N111" s="59">
        <v>7.4889999999999999</v>
      </c>
      <c r="O111" s="45">
        <v>7.43</v>
      </c>
      <c r="P111" s="53">
        <v>31.38</v>
      </c>
      <c r="Q111" s="45" t="str">
        <f t="shared" si="3"/>
        <v>&lt;2,0</v>
      </c>
      <c r="R111" s="47">
        <v>207.6</v>
      </c>
      <c r="S111" s="53">
        <v>15.77</v>
      </c>
      <c r="T111" s="53">
        <v>59.69</v>
      </c>
      <c r="U111" s="47">
        <v>184800</v>
      </c>
      <c r="V111" s="99">
        <v>4.33</v>
      </c>
      <c r="W111" s="47">
        <v>7463</v>
      </c>
      <c r="X111" s="47">
        <v>467.9</v>
      </c>
      <c r="Y111" s="47">
        <v>786.2</v>
      </c>
      <c r="Z111" s="47">
        <v>8424</v>
      </c>
      <c r="AA111" s="47">
        <v>167.9</v>
      </c>
      <c r="AB111" s="47">
        <v>6754</v>
      </c>
      <c r="AC111" s="56">
        <v>1680</v>
      </c>
      <c r="AD111" s="66">
        <v>1.0373547515370198</v>
      </c>
      <c r="AE111" s="66">
        <v>0.14654448979683654</v>
      </c>
      <c r="AF111" s="66">
        <v>9.2073979691929694E-2</v>
      </c>
      <c r="AG111" s="66">
        <v>0.49443083960901435</v>
      </c>
      <c r="AH111" s="66">
        <v>0.20102161650323325</v>
      </c>
      <c r="AI111" s="66">
        <v>0.23486288648313666</v>
      </c>
      <c r="AJ111" s="66">
        <v>0.16754558292556868</v>
      </c>
      <c r="AK111" s="66">
        <v>3.7595529665235029E-2</v>
      </c>
      <c r="AL111" s="66">
        <v>6.274126196719898E-2</v>
      </c>
      <c r="AM111" s="106" t="s">
        <v>638</v>
      </c>
      <c r="AN111" s="66">
        <v>3.6648032331890845E-2</v>
      </c>
      <c r="AO111" s="66">
        <v>7.0116125987767605E-2</v>
      </c>
      <c r="AP111" s="66">
        <v>0.30690841346533976</v>
      </c>
      <c r="AQ111" s="66">
        <v>0.37368183238044339</v>
      </c>
      <c r="AR111" s="66">
        <v>0.13526980085815996</v>
      </c>
      <c r="AS111" s="66">
        <v>0.22225429068410957</v>
      </c>
      <c r="AT111" s="66">
        <v>0.16684686980824223</v>
      </c>
      <c r="AU111" s="66">
        <v>3.1063620674471208E-2</v>
      </c>
      <c r="AV111" s="66" t="s">
        <v>638</v>
      </c>
      <c r="AW111" s="105" t="s">
        <v>639</v>
      </c>
      <c r="AX111" s="105" t="s">
        <v>639</v>
      </c>
      <c r="AY111" s="105" t="s">
        <v>639</v>
      </c>
      <c r="AZ111" s="105" t="s">
        <v>639</v>
      </c>
      <c r="BA111" s="105" t="s">
        <v>639</v>
      </c>
      <c r="BB111" s="48" t="s">
        <v>639</v>
      </c>
      <c r="BC111" s="48" t="s">
        <v>639</v>
      </c>
      <c r="BD111" s="48" t="s">
        <v>639</v>
      </c>
      <c r="BE111" s="49" t="s">
        <v>640</v>
      </c>
      <c r="BF111" s="50" t="s">
        <v>641</v>
      </c>
      <c r="BG111" s="48" t="s">
        <v>642</v>
      </c>
      <c r="BH111" s="48" t="s">
        <v>642</v>
      </c>
      <c r="BI111" s="48" t="s">
        <v>642</v>
      </c>
      <c r="BJ111" s="48">
        <v>8.9999999999999993E-3</v>
      </c>
      <c r="BK111" s="48" t="s">
        <v>642</v>
      </c>
      <c r="BL111" s="48" t="s">
        <v>642</v>
      </c>
      <c r="BM111" s="105" t="s">
        <v>643</v>
      </c>
      <c r="BN111" s="48" t="s">
        <v>642</v>
      </c>
      <c r="BO111" s="48">
        <v>8.0000000000000002E-3</v>
      </c>
      <c r="BP111" s="48">
        <v>1.2999999999999999E-2</v>
      </c>
      <c r="BQ111" s="48" t="s">
        <v>642</v>
      </c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50" t="s">
        <v>642</v>
      </c>
      <c r="CV111" s="50">
        <v>2.1000000000000001E-2</v>
      </c>
      <c r="CW111" s="56">
        <v>6011.2994350282488</v>
      </c>
      <c r="CX111" s="71"/>
      <c r="CY111" s="71"/>
      <c r="CZ111" s="71"/>
      <c r="DA111" s="71"/>
      <c r="DB111" s="71"/>
    </row>
    <row r="112" spans="1:106" x14ac:dyDescent="0.2">
      <c r="A112" s="23">
        <v>109</v>
      </c>
      <c r="B112" s="16" t="s">
        <v>203</v>
      </c>
      <c r="C112" s="75">
        <v>7.6</v>
      </c>
      <c r="D112" s="46">
        <v>1120</v>
      </c>
      <c r="E112" s="42" t="str">
        <f t="shared" si="2"/>
        <v>&lt;0,10</v>
      </c>
      <c r="F112" s="42">
        <v>11.7</v>
      </c>
      <c r="G112" s="53">
        <v>84.2</v>
      </c>
      <c r="H112" s="54">
        <v>0.17299999999999999</v>
      </c>
      <c r="I112" s="45">
        <v>1.25</v>
      </c>
      <c r="J112" s="45">
        <v>5.37</v>
      </c>
      <c r="K112" s="53">
        <v>17.399999999999999</v>
      </c>
      <c r="L112" s="60">
        <v>3.2899999999999999E-2</v>
      </c>
      <c r="M112" s="47">
        <v>1345</v>
      </c>
      <c r="N112" s="42">
        <v>3.57</v>
      </c>
      <c r="O112" s="45">
        <v>6.78</v>
      </c>
      <c r="P112" s="53">
        <v>15.7</v>
      </c>
      <c r="Q112" s="45" t="str">
        <f t="shared" si="3"/>
        <v>&lt;2,0</v>
      </c>
      <c r="R112" s="47">
        <v>150</v>
      </c>
      <c r="S112" s="45" t="s">
        <v>659</v>
      </c>
      <c r="T112" s="53">
        <v>31.5</v>
      </c>
      <c r="U112" s="47">
        <v>171500</v>
      </c>
      <c r="V112" s="99">
        <v>7.95</v>
      </c>
      <c r="W112" s="47">
        <v>15580</v>
      </c>
      <c r="X112" s="47">
        <v>833</v>
      </c>
      <c r="Y112" s="47">
        <v>1611</v>
      </c>
      <c r="Z112" s="47">
        <v>12050</v>
      </c>
      <c r="AA112" s="53">
        <v>55.7</v>
      </c>
      <c r="AB112" s="47">
        <v>2173</v>
      </c>
      <c r="AC112" s="56">
        <v>503</v>
      </c>
      <c r="AD112" s="66">
        <v>0.42664479013574369</v>
      </c>
      <c r="AE112" s="66">
        <v>0.15123954150417188</v>
      </c>
      <c r="AF112" s="66" t="s">
        <v>638</v>
      </c>
      <c r="AG112" s="66">
        <v>6.3508601136403109E-2</v>
      </c>
      <c r="AH112" s="66">
        <v>3.4635630634279574E-2</v>
      </c>
      <c r="AI112" s="66">
        <v>5.1272667307002431E-2</v>
      </c>
      <c r="AJ112" s="66">
        <v>4.5540746184023255E-2</v>
      </c>
      <c r="AK112" s="66">
        <v>4.3385399187622242E-2</v>
      </c>
      <c r="AL112" s="66" t="s">
        <v>638</v>
      </c>
      <c r="AM112" s="106">
        <v>6.2E-2</v>
      </c>
      <c r="AN112" s="66">
        <v>6.8003729184266282E-2</v>
      </c>
      <c r="AO112" s="66">
        <v>0.43370029683033817</v>
      </c>
      <c r="AP112" s="66">
        <v>4.790041718259986E-2</v>
      </c>
      <c r="AQ112" s="66">
        <v>8.7356647726615236E-2</v>
      </c>
      <c r="AR112" s="66" t="s">
        <v>638</v>
      </c>
      <c r="AS112" s="66">
        <v>3.9396560702672057E-2</v>
      </c>
      <c r="AT112" s="66">
        <v>8.4141709002117773E-2</v>
      </c>
      <c r="AU112" s="66" t="s">
        <v>638</v>
      </c>
      <c r="AV112" s="66" t="s">
        <v>638</v>
      </c>
      <c r="AW112" s="105" t="s">
        <v>639</v>
      </c>
      <c r="AX112" s="105" t="s">
        <v>639</v>
      </c>
      <c r="AY112" s="105" t="s">
        <v>639</v>
      </c>
      <c r="AZ112" s="105" t="s">
        <v>639</v>
      </c>
      <c r="BA112" s="105" t="s">
        <v>639</v>
      </c>
      <c r="BB112" s="48" t="s">
        <v>639</v>
      </c>
      <c r="BC112" s="48" t="s">
        <v>639</v>
      </c>
      <c r="BD112" s="48" t="s">
        <v>639</v>
      </c>
      <c r="BE112" s="49" t="s">
        <v>640</v>
      </c>
      <c r="BF112" s="50" t="s">
        <v>641</v>
      </c>
      <c r="BG112" s="48" t="s">
        <v>642</v>
      </c>
      <c r="BH112" s="48" t="s">
        <v>642</v>
      </c>
      <c r="BI112" s="48" t="s">
        <v>642</v>
      </c>
      <c r="BJ112" s="48" t="s">
        <v>642</v>
      </c>
      <c r="BK112" s="48" t="s">
        <v>642</v>
      </c>
      <c r="BL112" s="48" t="s">
        <v>642</v>
      </c>
      <c r="BM112" s="105" t="s">
        <v>643</v>
      </c>
      <c r="BN112" s="48" t="s">
        <v>642</v>
      </c>
      <c r="BO112" s="48" t="s">
        <v>642</v>
      </c>
      <c r="BP112" s="48" t="s">
        <v>642</v>
      </c>
      <c r="BQ112" s="48" t="s">
        <v>642</v>
      </c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50" t="s">
        <v>642</v>
      </c>
      <c r="CV112" s="50" t="s">
        <v>642</v>
      </c>
      <c r="CW112" s="56">
        <v>10218.750000000005</v>
      </c>
      <c r="CX112" s="71"/>
      <c r="CY112" s="71"/>
      <c r="CZ112" s="71"/>
      <c r="DA112" s="71"/>
      <c r="DB112" s="71"/>
    </row>
    <row r="113" spans="1:106" x14ac:dyDescent="0.2">
      <c r="A113" s="23">
        <v>110</v>
      </c>
      <c r="B113" s="16" t="s">
        <v>204</v>
      </c>
      <c r="C113" s="75">
        <v>7.1</v>
      </c>
      <c r="D113" s="46">
        <v>605</v>
      </c>
      <c r="E113" s="42" t="str">
        <f t="shared" si="2"/>
        <v>&lt;0,10</v>
      </c>
      <c r="F113" s="42">
        <v>21.9</v>
      </c>
      <c r="G113" s="47">
        <v>299</v>
      </c>
      <c r="H113" s="54">
        <v>0.96499999999999997</v>
      </c>
      <c r="I113" s="53">
        <v>12.2</v>
      </c>
      <c r="J113" s="53">
        <v>32.4</v>
      </c>
      <c r="K113" s="53">
        <v>28.3</v>
      </c>
      <c r="L113" s="60">
        <v>0.124</v>
      </c>
      <c r="M113" s="47">
        <v>4339</v>
      </c>
      <c r="N113" s="42">
        <v>1.85</v>
      </c>
      <c r="O113" s="53">
        <v>26.6</v>
      </c>
      <c r="P113" s="53">
        <v>62.9</v>
      </c>
      <c r="Q113" s="45" t="str">
        <f t="shared" si="3"/>
        <v>&lt;2,0</v>
      </c>
      <c r="R113" s="53">
        <v>32.4</v>
      </c>
      <c r="S113" s="53">
        <v>47</v>
      </c>
      <c r="T113" s="47">
        <v>143</v>
      </c>
      <c r="U113" s="47">
        <v>10250</v>
      </c>
      <c r="V113" s="99">
        <v>11.8</v>
      </c>
      <c r="W113" s="47">
        <v>24460</v>
      </c>
      <c r="X113" s="47">
        <v>6568</v>
      </c>
      <c r="Y113" s="47">
        <v>3466</v>
      </c>
      <c r="Z113" s="47">
        <v>7812</v>
      </c>
      <c r="AA113" s="47">
        <v>332</v>
      </c>
      <c r="AB113" s="47">
        <v>2108</v>
      </c>
      <c r="AC113" s="56">
        <v>408</v>
      </c>
      <c r="AD113" s="66">
        <v>0.33382594379337632</v>
      </c>
      <c r="AE113" s="66">
        <v>0.37918832743894743</v>
      </c>
      <c r="AF113" s="66">
        <v>4.0181759384603798E-2</v>
      </c>
      <c r="AG113" s="66">
        <v>0.45001118950146396</v>
      </c>
      <c r="AH113" s="66">
        <v>0.33314154978979144</v>
      </c>
      <c r="AI113" s="66">
        <v>0.43423267302080526</v>
      </c>
      <c r="AJ113" s="66">
        <v>0.35804702212422784</v>
      </c>
      <c r="AK113" s="66">
        <v>5.4819619192621072E-2</v>
      </c>
      <c r="AL113" s="66">
        <v>8.8778841057068666E-2</v>
      </c>
      <c r="AM113" s="106" t="s">
        <v>638</v>
      </c>
      <c r="AN113" s="66">
        <v>2.9628131453701381E-2</v>
      </c>
      <c r="AO113" s="66">
        <v>0.13632209216182445</v>
      </c>
      <c r="AP113" s="66">
        <v>0.39909363761286437</v>
      </c>
      <c r="AQ113" s="66">
        <v>0.72423186349506208</v>
      </c>
      <c r="AR113" s="66">
        <v>0.25929679878109768</v>
      </c>
      <c r="AS113" s="66">
        <v>0.45623202454897455</v>
      </c>
      <c r="AT113" s="66">
        <v>0.2287237950090141</v>
      </c>
      <c r="AU113" s="66">
        <v>2.2230887807989003E-2</v>
      </c>
      <c r="AV113" s="66" t="s">
        <v>638</v>
      </c>
      <c r="AW113" s="105" t="s">
        <v>639</v>
      </c>
      <c r="AX113" s="105" t="s">
        <v>639</v>
      </c>
      <c r="AY113" s="105" t="s">
        <v>639</v>
      </c>
      <c r="AZ113" s="105" t="s">
        <v>639</v>
      </c>
      <c r="BA113" s="105" t="s">
        <v>639</v>
      </c>
      <c r="BB113" s="48" t="s">
        <v>639</v>
      </c>
      <c r="BC113" s="48" t="s">
        <v>639</v>
      </c>
      <c r="BD113" s="48" t="s">
        <v>639</v>
      </c>
      <c r="BE113" s="49" t="s">
        <v>640</v>
      </c>
      <c r="BF113" s="50" t="s">
        <v>641</v>
      </c>
      <c r="BG113" s="48" t="s">
        <v>642</v>
      </c>
      <c r="BH113" s="48" t="s">
        <v>642</v>
      </c>
      <c r="BI113" s="48" t="s">
        <v>642</v>
      </c>
      <c r="BJ113" s="48" t="s">
        <v>642</v>
      </c>
      <c r="BK113" s="48" t="s">
        <v>642</v>
      </c>
      <c r="BL113" s="48" t="s">
        <v>642</v>
      </c>
      <c r="BM113" s="105" t="s">
        <v>643</v>
      </c>
      <c r="BN113" s="48" t="s">
        <v>642</v>
      </c>
      <c r="BO113" s="48" t="s">
        <v>642</v>
      </c>
      <c r="BP113" s="48" t="s">
        <v>642</v>
      </c>
      <c r="BQ113" s="48" t="s">
        <v>642</v>
      </c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50" t="s">
        <v>642</v>
      </c>
      <c r="CV113" s="50" t="s">
        <v>642</v>
      </c>
      <c r="CW113" s="56">
        <v>10529.914529914528</v>
      </c>
      <c r="CX113" s="71"/>
      <c r="CY113" s="71"/>
      <c r="CZ113" s="71"/>
      <c r="DA113" s="71"/>
      <c r="DB113" s="71"/>
    </row>
    <row r="114" spans="1:106" x14ac:dyDescent="0.2">
      <c r="A114" s="23">
        <v>111</v>
      </c>
      <c r="B114" s="16" t="s">
        <v>205</v>
      </c>
      <c r="C114" s="75">
        <v>7.1</v>
      </c>
      <c r="D114" s="46">
        <v>827</v>
      </c>
      <c r="E114" s="42" t="str">
        <f t="shared" si="2"/>
        <v>&lt;0,10</v>
      </c>
      <c r="F114" s="57">
        <v>19.75</v>
      </c>
      <c r="G114" s="57">
        <v>89.88</v>
      </c>
      <c r="H114" s="66">
        <v>0.3664</v>
      </c>
      <c r="I114" s="59">
        <v>3.5059999999999998</v>
      </c>
      <c r="J114" s="59">
        <v>8.3780000000000001</v>
      </c>
      <c r="K114" s="59">
        <v>5.7949999999999999</v>
      </c>
      <c r="L114" s="60">
        <v>3.5900000000000001E-2</v>
      </c>
      <c r="M114" s="42">
        <v>2533</v>
      </c>
      <c r="N114" s="59">
        <v>4.726</v>
      </c>
      <c r="O114" s="59">
        <v>7.5730000000000004</v>
      </c>
      <c r="P114" s="57">
        <v>30.46</v>
      </c>
      <c r="Q114" s="45" t="str">
        <f t="shared" si="3"/>
        <v>&lt;2,0</v>
      </c>
      <c r="R114" s="56">
        <v>175.8</v>
      </c>
      <c r="S114" s="57">
        <v>11.63</v>
      </c>
      <c r="T114" s="57">
        <v>53.05</v>
      </c>
      <c r="U114" s="42">
        <v>124700</v>
      </c>
      <c r="V114" s="99">
        <v>28.7</v>
      </c>
      <c r="W114" s="42">
        <v>8633</v>
      </c>
      <c r="X114" s="56">
        <v>556.1</v>
      </c>
      <c r="Y114" s="56">
        <v>914.1</v>
      </c>
      <c r="Z114" s="47">
        <v>9866</v>
      </c>
      <c r="AA114" s="56">
        <v>122.7</v>
      </c>
      <c r="AB114" s="42">
        <v>5003</v>
      </c>
      <c r="AC114" s="56">
        <v>1210</v>
      </c>
      <c r="AD114" s="66" t="s">
        <v>638</v>
      </c>
      <c r="AE114" s="66" t="s">
        <v>638</v>
      </c>
      <c r="AF114" s="66" t="s">
        <v>638</v>
      </c>
      <c r="AG114" s="66" t="s">
        <v>638</v>
      </c>
      <c r="AH114" s="66" t="s">
        <v>638</v>
      </c>
      <c r="AI114" s="66" t="s">
        <v>638</v>
      </c>
      <c r="AJ114" s="66" t="s">
        <v>638</v>
      </c>
      <c r="AK114" s="66" t="s">
        <v>638</v>
      </c>
      <c r="AL114" s="66" t="s">
        <v>638</v>
      </c>
      <c r="AM114" s="106" t="s">
        <v>638</v>
      </c>
      <c r="AN114" s="66" t="s">
        <v>638</v>
      </c>
      <c r="AO114" s="66" t="s">
        <v>638</v>
      </c>
      <c r="AP114" s="66" t="s">
        <v>638</v>
      </c>
      <c r="AQ114" s="66" t="s">
        <v>638</v>
      </c>
      <c r="AR114" s="66" t="s">
        <v>638</v>
      </c>
      <c r="AS114" s="66" t="s">
        <v>638</v>
      </c>
      <c r="AT114" s="66" t="s">
        <v>638</v>
      </c>
      <c r="AU114" s="66" t="s">
        <v>638</v>
      </c>
      <c r="AV114" s="66" t="s">
        <v>638</v>
      </c>
      <c r="AW114" s="105" t="s">
        <v>639</v>
      </c>
      <c r="AX114" s="105" t="s">
        <v>639</v>
      </c>
      <c r="AY114" s="105" t="s">
        <v>639</v>
      </c>
      <c r="AZ114" s="105" t="s">
        <v>639</v>
      </c>
      <c r="BA114" s="105" t="s">
        <v>639</v>
      </c>
      <c r="BB114" s="48" t="s">
        <v>639</v>
      </c>
      <c r="BC114" s="48" t="s">
        <v>639</v>
      </c>
      <c r="BD114" s="48" t="s">
        <v>639</v>
      </c>
      <c r="BE114" s="49" t="s">
        <v>640</v>
      </c>
      <c r="BF114" s="50" t="s">
        <v>641</v>
      </c>
      <c r="BG114" s="48" t="s">
        <v>642</v>
      </c>
      <c r="BH114" s="48" t="s">
        <v>642</v>
      </c>
      <c r="BI114" s="48">
        <v>3.0000000000000001E-3</v>
      </c>
      <c r="BJ114" s="48" t="s">
        <v>642</v>
      </c>
      <c r="BK114" s="48" t="s">
        <v>642</v>
      </c>
      <c r="BL114" s="48" t="s">
        <v>642</v>
      </c>
      <c r="BM114" s="105" t="s">
        <v>643</v>
      </c>
      <c r="BN114" s="48" t="s">
        <v>642</v>
      </c>
      <c r="BO114" s="48" t="s">
        <v>642</v>
      </c>
      <c r="BP114" s="48" t="s">
        <v>642</v>
      </c>
      <c r="BQ114" s="48" t="s">
        <v>642</v>
      </c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50" t="s">
        <v>642</v>
      </c>
      <c r="CV114" s="50" t="s">
        <v>642</v>
      </c>
      <c r="CW114" s="56">
        <v>40374.999999999971</v>
      </c>
      <c r="CX114" s="71"/>
      <c r="CY114" s="71"/>
      <c r="CZ114" s="71"/>
      <c r="DA114" s="71"/>
      <c r="DB114" s="71"/>
    </row>
    <row r="115" spans="1:106" x14ac:dyDescent="0.2">
      <c r="A115" s="23">
        <v>112</v>
      </c>
      <c r="B115" s="16" t="s">
        <v>207</v>
      </c>
      <c r="C115" s="75">
        <v>6.9</v>
      </c>
      <c r="D115" s="46">
        <v>1639</v>
      </c>
      <c r="E115" s="42" t="str">
        <f t="shared" si="2"/>
        <v>&lt;0,10</v>
      </c>
      <c r="F115" s="57">
        <v>24.69</v>
      </c>
      <c r="G115" s="57">
        <v>70.19</v>
      </c>
      <c r="H115" s="59">
        <v>1.4119999999999999</v>
      </c>
      <c r="I115" s="59">
        <v>3.1139999999999999</v>
      </c>
      <c r="J115" s="59">
        <v>7.7370000000000001</v>
      </c>
      <c r="K115" s="57">
        <v>20.63</v>
      </c>
      <c r="L115" s="60">
        <v>0.109</v>
      </c>
      <c r="M115" s="42">
        <v>1642</v>
      </c>
      <c r="N115" s="59">
        <v>4.1349999999999998</v>
      </c>
      <c r="O115" s="59">
        <v>6.5709999999999997</v>
      </c>
      <c r="P115" s="57">
        <v>71.180000000000007</v>
      </c>
      <c r="Q115" s="45" t="str">
        <f t="shared" si="3"/>
        <v>&lt;2,0</v>
      </c>
      <c r="R115" s="57">
        <v>90.98</v>
      </c>
      <c r="S115" s="57">
        <v>12.95</v>
      </c>
      <c r="T115" s="56">
        <v>134.4</v>
      </c>
      <c r="U115" s="42">
        <v>86870</v>
      </c>
      <c r="V115" s="99">
        <v>22.7</v>
      </c>
      <c r="W115" s="42">
        <v>10810</v>
      </c>
      <c r="X115" s="56">
        <v>545.1</v>
      </c>
      <c r="Y115" s="42">
        <v>1287</v>
      </c>
      <c r="Z115" s="47">
        <v>11930</v>
      </c>
      <c r="AA115" s="56">
        <v>104.9</v>
      </c>
      <c r="AB115" s="42">
        <v>3411</v>
      </c>
      <c r="AC115" s="56">
        <v>728.5</v>
      </c>
      <c r="AD115" s="66">
        <v>0.16350462759533374</v>
      </c>
      <c r="AE115" s="66">
        <v>0.23440555190581294</v>
      </c>
      <c r="AF115" s="66" t="s">
        <v>638</v>
      </c>
      <c r="AG115" s="66">
        <v>0.36923212391129989</v>
      </c>
      <c r="AH115" s="66">
        <v>0.17541784755740136</v>
      </c>
      <c r="AI115" s="66">
        <v>0.13632004088478961</v>
      </c>
      <c r="AJ115" s="66">
        <v>0.14236297854670796</v>
      </c>
      <c r="AK115" s="66" t="s">
        <v>638</v>
      </c>
      <c r="AL115" s="66">
        <v>0.11379283255796682</v>
      </c>
      <c r="AM115" s="106" t="s">
        <v>638</v>
      </c>
      <c r="AN115" s="66">
        <v>8.2831409808723722E-2</v>
      </c>
      <c r="AO115" s="66">
        <v>8.0962415517573258E-2</v>
      </c>
      <c r="AP115" s="66">
        <v>0.26023479402646965</v>
      </c>
      <c r="AQ115" s="66">
        <v>0.41357865358169221</v>
      </c>
      <c r="AR115" s="66">
        <v>0.13665671884023936</v>
      </c>
      <c r="AS115" s="66">
        <v>0.23083158591719269</v>
      </c>
      <c r="AT115" s="66">
        <v>0.43200961345054312</v>
      </c>
      <c r="AU115" s="66" t="s">
        <v>638</v>
      </c>
      <c r="AV115" s="66">
        <v>8.6327680884547925E-2</v>
      </c>
      <c r="AW115" s="105" t="s">
        <v>639</v>
      </c>
      <c r="AX115" s="105" t="s">
        <v>639</v>
      </c>
      <c r="AY115" s="105" t="s">
        <v>639</v>
      </c>
      <c r="AZ115" s="105" t="s">
        <v>639</v>
      </c>
      <c r="BA115" s="105" t="s">
        <v>639</v>
      </c>
      <c r="BB115" s="48" t="s">
        <v>639</v>
      </c>
      <c r="BC115" s="48" t="s">
        <v>639</v>
      </c>
      <c r="BD115" s="48" t="s">
        <v>639</v>
      </c>
      <c r="BE115" s="49" t="s">
        <v>640</v>
      </c>
      <c r="BF115" s="50" t="s">
        <v>641</v>
      </c>
      <c r="BG115" s="48" t="s">
        <v>642</v>
      </c>
      <c r="BH115" s="48" t="s">
        <v>642</v>
      </c>
      <c r="BI115" s="48" t="s">
        <v>642</v>
      </c>
      <c r="BJ115" s="48" t="s">
        <v>642</v>
      </c>
      <c r="BK115" s="48" t="s">
        <v>642</v>
      </c>
      <c r="BL115" s="48" t="s">
        <v>642</v>
      </c>
      <c r="BM115" s="105" t="s">
        <v>643</v>
      </c>
      <c r="BN115" s="48" t="s">
        <v>642</v>
      </c>
      <c r="BO115" s="48" t="s">
        <v>642</v>
      </c>
      <c r="BP115" s="48" t="s">
        <v>642</v>
      </c>
      <c r="BQ115" s="48" t="s">
        <v>642</v>
      </c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50" t="s">
        <v>642</v>
      </c>
      <c r="CV115" s="50" t="s">
        <v>642</v>
      </c>
      <c r="CW115" s="56">
        <v>24903.225806451603</v>
      </c>
      <c r="CX115" s="71"/>
      <c r="CY115" s="71"/>
      <c r="CZ115" s="71"/>
      <c r="DA115" s="71"/>
      <c r="DB115" s="71"/>
    </row>
    <row r="116" spans="1:106" x14ac:dyDescent="0.2">
      <c r="A116" s="23">
        <v>113</v>
      </c>
      <c r="B116" s="16" t="s">
        <v>208</v>
      </c>
      <c r="C116" s="75">
        <v>7</v>
      </c>
      <c r="D116" s="46">
        <v>387</v>
      </c>
      <c r="E116" s="42" t="str">
        <f t="shared" si="2"/>
        <v>&lt;0,10</v>
      </c>
      <c r="F116" s="57">
        <v>14.68</v>
      </c>
      <c r="G116" s="53">
        <v>45.21</v>
      </c>
      <c r="H116" s="54">
        <v>9.0999999999999998E-2</v>
      </c>
      <c r="I116" s="45">
        <v>1.835</v>
      </c>
      <c r="J116" s="53">
        <v>24.66</v>
      </c>
      <c r="K116" s="45" t="s">
        <v>661</v>
      </c>
      <c r="L116" s="60">
        <v>7.4899999999999994E-2</v>
      </c>
      <c r="M116" s="47">
        <v>622.4</v>
      </c>
      <c r="N116" s="59">
        <v>2.331</v>
      </c>
      <c r="O116" s="53">
        <v>11.18</v>
      </c>
      <c r="P116" s="53">
        <v>16.579999999999998</v>
      </c>
      <c r="Q116" s="45" t="str">
        <f t="shared" si="3"/>
        <v>&lt;2,0</v>
      </c>
      <c r="R116" s="53">
        <v>57.53</v>
      </c>
      <c r="S116" s="54">
        <v>0.754</v>
      </c>
      <c r="T116" s="53">
        <v>25.07</v>
      </c>
      <c r="U116" s="47">
        <v>66130</v>
      </c>
      <c r="V116" s="99">
        <v>7.05</v>
      </c>
      <c r="W116" s="47">
        <v>5019</v>
      </c>
      <c r="X116" s="47">
        <v>2543</v>
      </c>
      <c r="Y116" s="47">
        <v>529.5</v>
      </c>
      <c r="Z116" s="47">
        <v>3802</v>
      </c>
      <c r="AA116" s="53">
        <v>36.130000000000003</v>
      </c>
      <c r="AB116" s="47">
        <v>1605</v>
      </c>
      <c r="AC116" s="56">
        <v>292</v>
      </c>
      <c r="AD116" s="66">
        <v>0.21656539977883554</v>
      </c>
      <c r="AE116" s="66">
        <v>0.33472162123178995</v>
      </c>
      <c r="AF116" s="66">
        <v>4.4665608923505934E-2</v>
      </c>
      <c r="AG116" s="66">
        <v>0.35021815952690033</v>
      </c>
      <c r="AH116" s="66">
        <v>0.22832227510938025</v>
      </c>
      <c r="AI116" s="66">
        <v>0.25178494158372999</v>
      </c>
      <c r="AJ116" s="66">
        <v>0.18988893696812348</v>
      </c>
      <c r="AK116" s="66">
        <v>5.5591614981489491E-2</v>
      </c>
      <c r="AL116" s="66">
        <v>4.1656149334102603E-2</v>
      </c>
      <c r="AM116" s="106" t="s">
        <v>638</v>
      </c>
      <c r="AN116" s="66">
        <v>8.3315303620366377E-2</v>
      </c>
      <c r="AO116" s="66">
        <v>0.29252307803259775</v>
      </c>
      <c r="AP116" s="66">
        <v>0.19213814366075294</v>
      </c>
      <c r="AQ116" s="66">
        <v>0.40416606567623448</v>
      </c>
      <c r="AR116" s="66">
        <v>0.13100990432232321</v>
      </c>
      <c r="AS116" s="66">
        <v>0.21928337900860614</v>
      </c>
      <c r="AT116" s="66">
        <v>0.11680549545651234</v>
      </c>
      <c r="AU116" s="66">
        <v>1.3681547189768739E-2</v>
      </c>
      <c r="AV116" s="66" t="s">
        <v>638</v>
      </c>
      <c r="AW116" s="105" t="s">
        <v>639</v>
      </c>
      <c r="AX116" s="105" t="s">
        <v>639</v>
      </c>
      <c r="AY116" s="105" t="s">
        <v>639</v>
      </c>
      <c r="AZ116" s="105" t="s">
        <v>639</v>
      </c>
      <c r="BA116" s="105" t="s">
        <v>639</v>
      </c>
      <c r="BB116" s="48" t="s">
        <v>639</v>
      </c>
      <c r="BC116" s="48" t="s">
        <v>639</v>
      </c>
      <c r="BD116" s="48" t="s">
        <v>639</v>
      </c>
      <c r="BE116" s="49" t="s">
        <v>640</v>
      </c>
      <c r="BF116" s="50" t="s">
        <v>641</v>
      </c>
      <c r="BG116" s="48" t="s">
        <v>642</v>
      </c>
      <c r="BH116" s="48" t="s">
        <v>642</v>
      </c>
      <c r="BI116" s="48" t="s">
        <v>642</v>
      </c>
      <c r="BJ116" s="48" t="s">
        <v>642</v>
      </c>
      <c r="BK116" s="48" t="s">
        <v>642</v>
      </c>
      <c r="BL116" s="48" t="s">
        <v>642</v>
      </c>
      <c r="BM116" s="105" t="s">
        <v>643</v>
      </c>
      <c r="BN116" s="48" t="s">
        <v>642</v>
      </c>
      <c r="BO116" s="48" t="s">
        <v>642</v>
      </c>
      <c r="BP116" s="48" t="s">
        <v>642</v>
      </c>
      <c r="BQ116" s="48" t="s">
        <v>642</v>
      </c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50" t="s">
        <v>642</v>
      </c>
      <c r="CV116" s="50" t="s">
        <v>642</v>
      </c>
      <c r="CW116" s="56">
        <v>7280.0000000000009</v>
      </c>
      <c r="CX116" s="71"/>
      <c r="CY116" s="71"/>
      <c r="CZ116" s="71"/>
      <c r="DA116" s="71"/>
      <c r="DB116" s="71"/>
    </row>
    <row r="117" spans="1:106" x14ac:dyDescent="0.2">
      <c r="A117" s="23">
        <v>114</v>
      </c>
      <c r="B117" s="10" t="s">
        <v>274</v>
      </c>
      <c r="C117" s="75">
        <v>7.4</v>
      </c>
      <c r="D117" s="46">
        <v>557</v>
      </c>
      <c r="E117" s="42" t="str">
        <f t="shared" si="2"/>
        <v>&lt;0,10</v>
      </c>
      <c r="F117" s="57">
        <v>14.37</v>
      </c>
      <c r="G117" s="47">
        <v>125.3</v>
      </c>
      <c r="H117" s="54">
        <v>0.3715</v>
      </c>
      <c r="I117" s="54">
        <v>0.67290000000000005</v>
      </c>
      <c r="J117" s="45">
        <v>7.3019999999999996</v>
      </c>
      <c r="K117" s="53">
        <v>17.670000000000002</v>
      </c>
      <c r="L117" s="60">
        <v>4.6300000000000001E-2</v>
      </c>
      <c r="M117" s="47">
        <v>1040</v>
      </c>
      <c r="N117" s="59">
        <v>3.423</v>
      </c>
      <c r="O117" s="45">
        <v>4.3099999999999996</v>
      </c>
      <c r="P117" s="53">
        <v>23.39</v>
      </c>
      <c r="Q117" s="45" t="str">
        <f t="shared" si="3"/>
        <v>&lt;2,0</v>
      </c>
      <c r="R117" s="47">
        <v>141.69999999999999</v>
      </c>
      <c r="S117" s="45" t="s">
        <v>659</v>
      </c>
      <c r="T117" s="53">
        <v>60.51</v>
      </c>
      <c r="U117" s="47">
        <v>194100</v>
      </c>
      <c r="V117" s="99">
        <v>4.5199999999999996</v>
      </c>
      <c r="W117" s="47">
        <v>6310</v>
      </c>
      <c r="X117" s="47">
        <v>1941</v>
      </c>
      <c r="Y117" s="47">
        <v>573.70000000000005</v>
      </c>
      <c r="Z117" s="47">
        <v>8605</v>
      </c>
      <c r="AA117" s="53">
        <v>51.83</v>
      </c>
      <c r="AB117" s="47">
        <v>1223</v>
      </c>
      <c r="AC117" s="56">
        <v>208.4</v>
      </c>
      <c r="AD117" s="66">
        <v>0.37828584521218278</v>
      </c>
      <c r="AE117" s="66">
        <v>0.21933278086331132</v>
      </c>
      <c r="AF117" s="66">
        <v>0.12931726310120173</v>
      </c>
      <c r="AG117" s="66">
        <v>0.47377170887309511</v>
      </c>
      <c r="AH117" s="66">
        <v>0.29521657172018045</v>
      </c>
      <c r="AI117" s="66">
        <v>0.35006881078596058</v>
      </c>
      <c r="AJ117" s="66">
        <v>0.34679326859416226</v>
      </c>
      <c r="AK117" s="66">
        <v>7.7365640431283703E-2</v>
      </c>
      <c r="AL117" s="66">
        <v>0.18138433911145566</v>
      </c>
      <c r="AM117" s="106" t="s">
        <v>638</v>
      </c>
      <c r="AN117" s="66">
        <v>5.474868813166444E-2</v>
      </c>
      <c r="AO117" s="66">
        <v>0.18967317480320117</v>
      </c>
      <c r="AP117" s="66">
        <v>0.39208430474325773</v>
      </c>
      <c r="AQ117" s="66">
        <v>0.65558453460847788</v>
      </c>
      <c r="AR117" s="66">
        <v>0.24565852294114413</v>
      </c>
      <c r="AS117" s="66">
        <v>0.39381015364518634</v>
      </c>
      <c r="AT117" s="66">
        <v>0.33467661906200119</v>
      </c>
      <c r="AU117" s="66">
        <v>7.8684427040481592E-2</v>
      </c>
      <c r="AV117" s="66" t="s">
        <v>638</v>
      </c>
      <c r="AW117" s="105" t="s">
        <v>639</v>
      </c>
      <c r="AX117" s="105" t="s">
        <v>639</v>
      </c>
      <c r="AY117" s="105" t="s">
        <v>639</v>
      </c>
      <c r="AZ117" s="105" t="s">
        <v>639</v>
      </c>
      <c r="BA117" s="105" t="s">
        <v>639</v>
      </c>
      <c r="BB117" s="48" t="s">
        <v>639</v>
      </c>
      <c r="BC117" s="48" t="s">
        <v>639</v>
      </c>
      <c r="BD117" s="48" t="s">
        <v>639</v>
      </c>
      <c r="BE117" s="49" t="s">
        <v>640</v>
      </c>
      <c r="BF117" s="50" t="s">
        <v>641</v>
      </c>
      <c r="BG117" s="48" t="s">
        <v>642</v>
      </c>
      <c r="BH117" s="48" t="s">
        <v>642</v>
      </c>
      <c r="BI117" s="48" t="s">
        <v>642</v>
      </c>
      <c r="BJ117" s="48" t="s">
        <v>642</v>
      </c>
      <c r="BK117" s="48" t="s">
        <v>642</v>
      </c>
      <c r="BL117" s="48" t="s">
        <v>642</v>
      </c>
      <c r="BM117" s="105" t="s">
        <v>643</v>
      </c>
      <c r="BN117" s="48" t="s">
        <v>642</v>
      </c>
      <c r="BO117" s="48" t="s">
        <v>642</v>
      </c>
      <c r="BP117" s="48" t="s">
        <v>642</v>
      </c>
      <c r="BQ117" s="48" t="s">
        <v>642</v>
      </c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50" t="s">
        <v>642</v>
      </c>
      <c r="CV117" s="50" t="s">
        <v>642</v>
      </c>
      <c r="CW117" s="56">
        <v>7251.2315270935969</v>
      </c>
      <c r="CX117" s="71"/>
      <c r="CY117" s="71"/>
      <c r="CZ117" s="71"/>
      <c r="DA117" s="71"/>
      <c r="DB117" s="71"/>
    </row>
    <row r="118" spans="1:106" x14ac:dyDescent="0.2">
      <c r="A118" s="23">
        <v>115</v>
      </c>
      <c r="B118" s="16" t="s">
        <v>211</v>
      </c>
      <c r="C118" s="75">
        <v>7</v>
      </c>
      <c r="D118" s="46">
        <v>769</v>
      </c>
      <c r="E118" s="42" t="str">
        <f t="shared" si="2"/>
        <v>&lt;0,10</v>
      </c>
      <c r="F118" s="57">
        <v>22.72</v>
      </c>
      <c r="G118" s="53">
        <v>74.75</v>
      </c>
      <c r="H118" s="54">
        <v>0.2467</v>
      </c>
      <c r="I118" s="45">
        <v>1.7649999999999999</v>
      </c>
      <c r="J118" s="45">
        <v>5.5869999999999997</v>
      </c>
      <c r="K118" s="45">
        <v>7.3310000000000004</v>
      </c>
      <c r="L118" s="60">
        <v>3.2300000000000002E-2</v>
      </c>
      <c r="M118" s="47">
        <v>2078</v>
      </c>
      <c r="N118" s="59">
        <v>6.609</v>
      </c>
      <c r="O118" s="45">
        <v>5.5209999999999999</v>
      </c>
      <c r="P118" s="53">
        <v>17.079999999999998</v>
      </c>
      <c r="Q118" s="45" t="str">
        <f t="shared" si="3"/>
        <v>&lt;2,0</v>
      </c>
      <c r="R118" s="47">
        <v>250.9</v>
      </c>
      <c r="S118" s="45">
        <v>6.6840000000000002</v>
      </c>
      <c r="T118" s="53">
        <v>24.25</v>
      </c>
      <c r="U118" s="47">
        <v>22780</v>
      </c>
      <c r="V118" s="100">
        <v>4.9000000000000004</v>
      </c>
      <c r="W118" s="47">
        <v>4458</v>
      </c>
      <c r="X118" s="47">
        <v>822.2</v>
      </c>
      <c r="Y118" s="47">
        <v>992.2</v>
      </c>
      <c r="Z118" s="47">
        <v>8439</v>
      </c>
      <c r="AA118" s="53">
        <v>66.17</v>
      </c>
      <c r="AB118" s="47">
        <v>2724</v>
      </c>
      <c r="AC118" s="56">
        <v>834.6</v>
      </c>
      <c r="AD118" s="66">
        <v>9.0095075272390135E-2</v>
      </c>
      <c r="AE118" s="66">
        <v>2.8211738098172987E-2</v>
      </c>
      <c r="AF118" s="66">
        <v>3.0778877640160997E-2</v>
      </c>
      <c r="AG118" s="66">
        <v>0.12887147688234568</v>
      </c>
      <c r="AH118" s="66">
        <v>2.3964435202503898E-2</v>
      </c>
      <c r="AI118" s="66">
        <v>4.2950013130463205E-2</v>
      </c>
      <c r="AJ118" s="66">
        <v>4.0967045217027799E-2</v>
      </c>
      <c r="AK118" s="66" t="s">
        <v>638</v>
      </c>
      <c r="AL118" s="66">
        <v>1.8145496251118769E-2</v>
      </c>
      <c r="AM118" s="106" t="s">
        <v>638</v>
      </c>
      <c r="AN118" s="66" t="s">
        <v>638</v>
      </c>
      <c r="AO118" s="66">
        <v>0.11348873727818896</v>
      </c>
      <c r="AP118" s="66">
        <v>8.6544490832792934E-2</v>
      </c>
      <c r="AQ118" s="66">
        <v>0.10526879933972527</v>
      </c>
      <c r="AR118" s="66">
        <v>3.6406219016126354E-2</v>
      </c>
      <c r="AS118" s="66">
        <v>5.0675548933752798E-2</v>
      </c>
      <c r="AT118" s="66">
        <v>4.3788754964118999E-2</v>
      </c>
      <c r="AU118" s="66" t="s">
        <v>638</v>
      </c>
      <c r="AV118" s="66" t="s">
        <v>638</v>
      </c>
      <c r="AW118" s="105" t="s">
        <v>639</v>
      </c>
      <c r="AX118" s="105" t="s">
        <v>639</v>
      </c>
      <c r="AY118" s="105" t="s">
        <v>639</v>
      </c>
      <c r="AZ118" s="105" t="s">
        <v>639</v>
      </c>
      <c r="BA118" s="105" t="s">
        <v>639</v>
      </c>
      <c r="BB118" s="48" t="s">
        <v>639</v>
      </c>
      <c r="BC118" s="48" t="s">
        <v>639</v>
      </c>
      <c r="BD118" s="48" t="s">
        <v>639</v>
      </c>
      <c r="BE118" s="49" t="s">
        <v>640</v>
      </c>
      <c r="BF118" s="50" t="s">
        <v>641</v>
      </c>
      <c r="BG118" s="48" t="s">
        <v>642</v>
      </c>
      <c r="BH118" s="48" t="s">
        <v>642</v>
      </c>
      <c r="BI118" s="48" t="s">
        <v>642</v>
      </c>
      <c r="BJ118" s="48" t="s">
        <v>642</v>
      </c>
      <c r="BK118" s="48" t="s">
        <v>642</v>
      </c>
      <c r="BL118" s="48" t="s">
        <v>642</v>
      </c>
      <c r="BM118" s="105" t="s">
        <v>643</v>
      </c>
      <c r="BN118" s="48" t="s">
        <v>642</v>
      </c>
      <c r="BO118" s="48" t="s">
        <v>642</v>
      </c>
      <c r="BP118" s="48" t="s">
        <v>642</v>
      </c>
      <c r="BQ118" s="48" t="s">
        <v>642</v>
      </c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50" t="s">
        <v>642</v>
      </c>
      <c r="CV118" s="50" t="s">
        <v>642</v>
      </c>
      <c r="CW118" s="56">
        <v>6322.5806451612907</v>
      </c>
      <c r="CX118" s="71"/>
      <c r="CY118" s="71"/>
      <c r="CZ118" s="71"/>
      <c r="DA118" s="71"/>
      <c r="DB118" s="71"/>
    </row>
    <row r="119" spans="1:106" x14ac:dyDescent="0.2">
      <c r="A119" s="23">
        <v>116</v>
      </c>
      <c r="B119" s="16" t="s">
        <v>213</v>
      </c>
      <c r="C119" s="75">
        <v>7.1</v>
      </c>
      <c r="D119" s="46">
        <v>652</v>
      </c>
      <c r="E119" s="42" t="str">
        <f t="shared" si="2"/>
        <v>&lt;0,10</v>
      </c>
      <c r="F119" s="57">
        <v>23.65</v>
      </c>
      <c r="G119" s="57">
        <v>93.16</v>
      </c>
      <c r="H119" s="66">
        <v>0.4672</v>
      </c>
      <c r="I119" s="59">
        <v>1.9830000000000001</v>
      </c>
      <c r="J119" s="59">
        <v>4.6589999999999998</v>
      </c>
      <c r="K119" s="59">
        <v>1.0629999999999999</v>
      </c>
      <c r="L119" s="60">
        <v>4.5199999999999997E-2</v>
      </c>
      <c r="M119" s="42">
        <v>2060</v>
      </c>
      <c r="N119" s="59">
        <v>5.3940000000000001</v>
      </c>
      <c r="O119" s="59">
        <v>4.6029999999999998</v>
      </c>
      <c r="P119" s="42">
        <v>26.1</v>
      </c>
      <c r="Q119" s="45" t="str">
        <f t="shared" si="3"/>
        <v>&lt;2,0</v>
      </c>
      <c r="R119" s="56">
        <v>210.9</v>
      </c>
      <c r="S119" s="59">
        <v>1.3340000000000001</v>
      </c>
      <c r="T119" s="57">
        <v>38.549999999999997</v>
      </c>
      <c r="U119" s="42">
        <v>201700</v>
      </c>
      <c r="V119" s="99">
        <v>7.23</v>
      </c>
      <c r="W119" s="42">
        <v>8796</v>
      </c>
      <c r="X119" s="56">
        <v>690.3</v>
      </c>
      <c r="Y119" s="56">
        <v>763.8</v>
      </c>
      <c r="Z119" s="47">
        <v>13160</v>
      </c>
      <c r="AA119" s="57">
        <v>78.38</v>
      </c>
      <c r="AB119" s="42">
        <v>2609</v>
      </c>
      <c r="AC119" s="56">
        <v>557.1</v>
      </c>
      <c r="AD119" s="66">
        <v>9.5106206942314211E-2</v>
      </c>
      <c r="AE119" s="66">
        <v>0.11272153950472476</v>
      </c>
      <c r="AF119" s="66">
        <v>4.1800558631029126E-2</v>
      </c>
      <c r="AG119" s="66">
        <v>0.28129062983194769</v>
      </c>
      <c r="AH119" s="66">
        <v>8.3084442312464299E-2</v>
      </c>
      <c r="AI119" s="66">
        <v>9.2140942014209803E-2</v>
      </c>
      <c r="AJ119" s="66">
        <v>7.7248952998822895E-2</v>
      </c>
      <c r="AK119" s="66" t="s">
        <v>638</v>
      </c>
      <c r="AL119" s="66">
        <v>4.0164133289004138E-2</v>
      </c>
      <c r="AM119" s="106" t="s">
        <v>638</v>
      </c>
      <c r="AN119" s="66" t="s">
        <v>638</v>
      </c>
      <c r="AO119" s="66">
        <v>0.10348359876716867</v>
      </c>
      <c r="AP119" s="66">
        <v>0.15481240379305083</v>
      </c>
      <c r="AQ119" s="66">
        <v>0.20799017937433609</v>
      </c>
      <c r="AR119" s="66">
        <v>7.2286108666937188E-2</v>
      </c>
      <c r="AS119" s="66">
        <v>9.8195888580688756E-2</v>
      </c>
      <c r="AT119" s="66">
        <v>0.15547941560088782</v>
      </c>
      <c r="AU119" s="66" t="s">
        <v>638</v>
      </c>
      <c r="AV119" s="66" t="s">
        <v>638</v>
      </c>
      <c r="AW119" s="105" t="s">
        <v>639</v>
      </c>
      <c r="AX119" s="105" t="s">
        <v>639</v>
      </c>
      <c r="AY119" s="105" t="s">
        <v>639</v>
      </c>
      <c r="AZ119" s="105" t="s">
        <v>639</v>
      </c>
      <c r="BA119" s="105" t="s">
        <v>639</v>
      </c>
      <c r="BB119" s="48" t="s">
        <v>639</v>
      </c>
      <c r="BC119" s="48" t="s">
        <v>639</v>
      </c>
      <c r="BD119" s="48" t="s">
        <v>639</v>
      </c>
      <c r="BE119" s="49" t="s">
        <v>640</v>
      </c>
      <c r="BF119" s="50" t="s">
        <v>641</v>
      </c>
      <c r="BG119" s="48" t="s">
        <v>642</v>
      </c>
      <c r="BH119" s="48" t="s">
        <v>642</v>
      </c>
      <c r="BI119" s="48" t="s">
        <v>642</v>
      </c>
      <c r="BJ119" s="48" t="s">
        <v>642</v>
      </c>
      <c r="BK119" s="48" t="s">
        <v>642</v>
      </c>
      <c r="BL119" s="48" t="s">
        <v>642</v>
      </c>
      <c r="BM119" s="105" t="s">
        <v>643</v>
      </c>
      <c r="BN119" s="48">
        <v>1.4999999999999999E-2</v>
      </c>
      <c r="BO119" s="48">
        <v>3.1E-2</v>
      </c>
      <c r="BP119" s="48" t="s">
        <v>642</v>
      </c>
      <c r="BQ119" s="48" t="s">
        <v>642</v>
      </c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50" t="s">
        <v>642</v>
      </c>
      <c r="CV119" s="50">
        <v>3.5000000000000003E-2</v>
      </c>
      <c r="CW119" s="56">
        <v>10264.705882352946</v>
      </c>
      <c r="CX119" s="71"/>
      <c r="CY119" s="71"/>
      <c r="CZ119" s="71"/>
      <c r="DA119" s="71"/>
      <c r="DB119" s="71"/>
    </row>
    <row r="120" spans="1:106" x14ac:dyDescent="0.2">
      <c r="A120" s="23">
        <v>117</v>
      </c>
      <c r="B120" s="16" t="s">
        <v>215</v>
      </c>
      <c r="C120" s="75">
        <v>7.6</v>
      </c>
      <c r="D120" s="46">
        <v>710</v>
      </c>
      <c r="E120" s="42" t="str">
        <f t="shared" si="2"/>
        <v>&lt;0,10</v>
      </c>
      <c r="F120" s="42">
        <v>10.4</v>
      </c>
      <c r="G120" s="47">
        <v>121</v>
      </c>
      <c r="H120" s="45">
        <v>1.8</v>
      </c>
      <c r="I120" s="45">
        <v>9.49</v>
      </c>
      <c r="J120" s="53">
        <v>28.1</v>
      </c>
      <c r="K120" s="53">
        <v>33.9</v>
      </c>
      <c r="L120" s="60">
        <v>0.104</v>
      </c>
      <c r="M120" s="47">
        <v>7030</v>
      </c>
      <c r="N120" s="42">
        <v>3.09</v>
      </c>
      <c r="O120" s="53">
        <v>24.1</v>
      </c>
      <c r="P120" s="53">
        <v>82.6</v>
      </c>
      <c r="Q120" s="45" t="str">
        <f t="shared" si="3"/>
        <v>&lt;2,0</v>
      </c>
      <c r="R120" s="53">
        <v>34.1</v>
      </c>
      <c r="S120" s="53">
        <v>31.5</v>
      </c>
      <c r="T120" s="47">
        <v>150</v>
      </c>
      <c r="U120" s="47">
        <v>27430</v>
      </c>
      <c r="V120" s="99">
        <v>10.199999999999999</v>
      </c>
      <c r="W120" s="47">
        <v>24370</v>
      </c>
      <c r="X120" s="47">
        <v>2511</v>
      </c>
      <c r="Y120" s="47">
        <v>964</v>
      </c>
      <c r="Z120" s="47">
        <v>12100</v>
      </c>
      <c r="AA120" s="47">
        <v>387</v>
      </c>
      <c r="AB120" s="47">
        <v>12580</v>
      </c>
      <c r="AC120" s="56">
        <v>3779</v>
      </c>
      <c r="AD120" s="66">
        <v>0.25341148580809764</v>
      </c>
      <c r="AE120" s="66">
        <v>0.29576969284805987</v>
      </c>
      <c r="AF120" s="66">
        <v>8.42337330102641E-2</v>
      </c>
      <c r="AG120" s="66">
        <v>0.68766551693082401</v>
      </c>
      <c r="AH120" s="66">
        <v>0.21475383363553241</v>
      </c>
      <c r="AI120" s="66">
        <v>0.26654982907007585</v>
      </c>
      <c r="AJ120" s="66">
        <v>0.21790891965184978</v>
      </c>
      <c r="AK120" s="66" t="s">
        <v>638</v>
      </c>
      <c r="AL120" s="66">
        <v>9.3899127112490058E-2</v>
      </c>
      <c r="AM120" s="106">
        <v>2.3E-2</v>
      </c>
      <c r="AN120" s="66">
        <v>5.6463874559430943E-2</v>
      </c>
      <c r="AO120" s="66">
        <v>0.10969614049393979</v>
      </c>
      <c r="AP120" s="66">
        <v>0.39651661237158703</v>
      </c>
      <c r="AQ120" s="66">
        <v>0.60446189595946942</v>
      </c>
      <c r="AR120" s="66">
        <v>0.1860166509272089</v>
      </c>
      <c r="AS120" s="66">
        <v>0.29956050515124716</v>
      </c>
      <c r="AT120" s="66">
        <v>0.27924865786211939</v>
      </c>
      <c r="AU120" s="66" t="s">
        <v>638</v>
      </c>
      <c r="AV120" s="66" t="s">
        <v>638</v>
      </c>
      <c r="AW120" s="105" t="s">
        <v>639</v>
      </c>
      <c r="AX120" s="105" t="s">
        <v>639</v>
      </c>
      <c r="AY120" s="105" t="s">
        <v>639</v>
      </c>
      <c r="AZ120" s="105" t="s">
        <v>639</v>
      </c>
      <c r="BA120" s="105" t="s">
        <v>639</v>
      </c>
      <c r="BB120" s="48" t="s">
        <v>639</v>
      </c>
      <c r="BC120" s="48" t="s">
        <v>639</v>
      </c>
      <c r="BD120" s="48" t="s">
        <v>639</v>
      </c>
      <c r="BE120" s="49" t="s">
        <v>640</v>
      </c>
      <c r="BF120" s="50" t="s">
        <v>641</v>
      </c>
      <c r="BG120" s="48" t="s">
        <v>642</v>
      </c>
      <c r="BH120" s="48" t="s">
        <v>642</v>
      </c>
      <c r="BI120" s="48" t="s">
        <v>642</v>
      </c>
      <c r="BJ120" s="48" t="s">
        <v>642</v>
      </c>
      <c r="BK120" s="48" t="s">
        <v>642</v>
      </c>
      <c r="BL120" s="48" t="s">
        <v>642</v>
      </c>
      <c r="BM120" s="105" t="s">
        <v>643</v>
      </c>
      <c r="BN120" s="48" t="s">
        <v>642</v>
      </c>
      <c r="BO120" s="48" t="s">
        <v>642</v>
      </c>
      <c r="BP120" s="48" t="s">
        <v>642</v>
      </c>
      <c r="BQ120" s="48" t="s">
        <v>642</v>
      </c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50" t="s">
        <v>642</v>
      </c>
      <c r="CV120" s="50" t="s">
        <v>642</v>
      </c>
      <c r="CW120" s="56">
        <v>12377.358490566045</v>
      </c>
      <c r="CX120" s="71"/>
      <c r="CY120" s="71"/>
      <c r="CZ120" s="71"/>
      <c r="DA120" s="71"/>
      <c r="DB120" s="71"/>
    </row>
    <row r="121" spans="1:106" x14ac:dyDescent="0.2">
      <c r="A121" s="23">
        <v>118</v>
      </c>
      <c r="B121" s="16" t="s">
        <v>216</v>
      </c>
      <c r="C121" s="75">
        <v>7.1</v>
      </c>
      <c r="D121" s="46">
        <v>1130</v>
      </c>
      <c r="E121" s="42" t="str">
        <f t="shared" si="2"/>
        <v>&lt;0,10</v>
      </c>
      <c r="F121" s="57">
        <v>21.05</v>
      </c>
      <c r="G121" s="56">
        <v>100.2</v>
      </c>
      <c r="H121" s="66">
        <v>0.88239999999999996</v>
      </c>
      <c r="I121" s="59">
        <v>5.4489999999999998</v>
      </c>
      <c r="J121" s="42">
        <v>13.9</v>
      </c>
      <c r="K121" s="59">
        <v>9.9339999999999993</v>
      </c>
      <c r="L121" s="60">
        <v>0.189</v>
      </c>
      <c r="M121" s="42">
        <v>5295</v>
      </c>
      <c r="N121" s="59">
        <v>4.5549999999999997</v>
      </c>
      <c r="O121" s="57">
        <v>11.73</v>
      </c>
      <c r="P121" s="57">
        <v>47.71</v>
      </c>
      <c r="Q121" s="45" t="str">
        <f t="shared" si="3"/>
        <v>&lt;2,0</v>
      </c>
      <c r="R121" s="56">
        <v>130.9</v>
      </c>
      <c r="S121" s="57">
        <v>15.22</v>
      </c>
      <c r="T121" s="56">
        <v>115.6</v>
      </c>
      <c r="U121" s="42">
        <v>129900</v>
      </c>
      <c r="V121" s="99">
        <v>8.34</v>
      </c>
      <c r="W121" s="42">
        <v>14270</v>
      </c>
      <c r="X121" s="42">
        <v>983</v>
      </c>
      <c r="Y121" s="42">
        <v>1146</v>
      </c>
      <c r="Z121" s="47">
        <v>12100</v>
      </c>
      <c r="AA121" s="56">
        <v>172.4</v>
      </c>
      <c r="AB121" s="42">
        <v>6022</v>
      </c>
      <c r="AC121" s="56">
        <v>1734</v>
      </c>
      <c r="AD121" s="66">
        <v>0.14496488071201843</v>
      </c>
      <c r="AE121" s="66">
        <v>0.18712993170985356</v>
      </c>
      <c r="AF121" s="66">
        <v>5.4867312242449215E-2</v>
      </c>
      <c r="AG121" s="66">
        <v>0.51104479917773993</v>
      </c>
      <c r="AH121" s="66">
        <v>0.20970404336581397</v>
      </c>
      <c r="AI121" s="66">
        <v>0.27785872214733082</v>
      </c>
      <c r="AJ121" s="66">
        <v>0.29282934726748627</v>
      </c>
      <c r="AK121" s="66" t="s">
        <v>638</v>
      </c>
      <c r="AL121" s="66">
        <v>0.17790371472686975</v>
      </c>
      <c r="AM121" s="106" t="s">
        <v>638</v>
      </c>
      <c r="AN121" s="66">
        <v>4.6978478789644861E-2</v>
      </c>
      <c r="AO121" s="66">
        <v>7.7372248888227912E-2</v>
      </c>
      <c r="AP121" s="66">
        <v>0.42968922261988263</v>
      </c>
      <c r="AQ121" s="66">
        <v>0.67424882424099908</v>
      </c>
      <c r="AR121" s="66">
        <v>0.23739134119103811</v>
      </c>
      <c r="AS121" s="66">
        <v>0.42971516324870074</v>
      </c>
      <c r="AT121" s="66">
        <v>0.55390160027739199</v>
      </c>
      <c r="AU121" s="66">
        <v>0.11755140063543018</v>
      </c>
      <c r="AV121" s="66" t="s">
        <v>638</v>
      </c>
      <c r="AW121" s="105" t="s">
        <v>639</v>
      </c>
      <c r="AX121" s="105" t="s">
        <v>639</v>
      </c>
      <c r="AY121" s="105" t="s">
        <v>639</v>
      </c>
      <c r="AZ121" s="105" t="s">
        <v>639</v>
      </c>
      <c r="BA121" s="105" t="s">
        <v>639</v>
      </c>
      <c r="BB121" s="48" t="s">
        <v>639</v>
      </c>
      <c r="BC121" s="48" t="s">
        <v>639</v>
      </c>
      <c r="BD121" s="48" t="s">
        <v>639</v>
      </c>
      <c r="BE121" s="49" t="s">
        <v>640</v>
      </c>
      <c r="BF121" s="50" t="s">
        <v>641</v>
      </c>
      <c r="BG121" s="48" t="s">
        <v>642</v>
      </c>
      <c r="BH121" s="48" t="s">
        <v>642</v>
      </c>
      <c r="BI121" s="48" t="s">
        <v>642</v>
      </c>
      <c r="BJ121" s="48" t="s">
        <v>642</v>
      </c>
      <c r="BK121" s="48" t="s">
        <v>642</v>
      </c>
      <c r="BL121" s="48" t="s">
        <v>642</v>
      </c>
      <c r="BM121" s="105" t="s">
        <v>643</v>
      </c>
      <c r="BN121" s="48" t="s">
        <v>642</v>
      </c>
      <c r="BO121" s="48" t="s">
        <v>642</v>
      </c>
      <c r="BP121" s="48" t="s">
        <v>642</v>
      </c>
      <c r="BQ121" s="48" t="s">
        <v>642</v>
      </c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50" t="s">
        <v>642</v>
      </c>
      <c r="CV121" s="50" t="s">
        <v>642</v>
      </c>
      <c r="CW121" s="56">
        <v>13365.853658536591</v>
      </c>
      <c r="CX121" s="71"/>
      <c r="CY121" s="71"/>
      <c r="CZ121" s="71"/>
      <c r="DA121" s="71"/>
      <c r="DB121" s="71"/>
    </row>
    <row r="122" spans="1:106" x14ac:dyDescent="0.2">
      <c r="A122" s="23">
        <v>119</v>
      </c>
      <c r="B122" s="16" t="s">
        <v>217</v>
      </c>
      <c r="C122" s="75">
        <v>7.4</v>
      </c>
      <c r="D122" s="46">
        <v>472</v>
      </c>
      <c r="E122" s="42" t="str">
        <f t="shared" si="2"/>
        <v>&lt;0,10</v>
      </c>
      <c r="F122" s="42">
        <v>18.2</v>
      </c>
      <c r="G122" s="53">
        <v>29.7</v>
      </c>
      <c r="H122" s="54">
        <v>0.85299999999999998</v>
      </c>
      <c r="I122" s="45">
        <v>2.11</v>
      </c>
      <c r="J122" s="45">
        <v>3.42</v>
      </c>
      <c r="K122" s="53">
        <v>15.7</v>
      </c>
      <c r="L122" s="60">
        <v>4.9500000000000002E-2</v>
      </c>
      <c r="M122" s="47">
        <v>982</v>
      </c>
      <c r="N122" s="42">
        <v>2.98</v>
      </c>
      <c r="O122" s="45">
        <v>3.12</v>
      </c>
      <c r="P122" s="53">
        <v>37.799999999999997</v>
      </c>
      <c r="Q122" s="45" t="str">
        <f t="shared" si="3"/>
        <v>&lt;2,0</v>
      </c>
      <c r="R122" s="53">
        <v>74.2</v>
      </c>
      <c r="S122" s="45" t="s">
        <v>659</v>
      </c>
      <c r="T122" s="53">
        <v>42.2</v>
      </c>
      <c r="U122" s="47">
        <v>142800</v>
      </c>
      <c r="V122" s="99">
        <v>9.2200000000000006</v>
      </c>
      <c r="W122" s="47">
        <v>7593</v>
      </c>
      <c r="X122" s="47">
        <v>787</v>
      </c>
      <c r="Y122" s="47">
        <v>755</v>
      </c>
      <c r="Z122" s="47">
        <v>9594</v>
      </c>
      <c r="AA122" s="53">
        <v>28.2</v>
      </c>
      <c r="AB122" s="47">
        <v>748</v>
      </c>
      <c r="AC122" s="56">
        <v>138</v>
      </c>
      <c r="AD122" s="66">
        <v>1.1756186827697026</v>
      </c>
      <c r="AE122" s="66">
        <v>0.18837619684238971</v>
      </c>
      <c r="AF122" s="66" t="s">
        <v>638</v>
      </c>
      <c r="AG122" s="66">
        <v>0.33359491960269588</v>
      </c>
      <c r="AH122" s="66">
        <v>0.10966457596468109</v>
      </c>
      <c r="AI122" s="66">
        <v>0.13733705177789207</v>
      </c>
      <c r="AJ122" s="66">
        <v>0.12731667872349317</v>
      </c>
      <c r="AK122" s="66" t="s">
        <v>638</v>
      </c>
      <c r="AL122" s="66">
        <v>6.5862366995027066E-2</v>
      </c>
      <c r="AM122" s="106" t="s">
        <v>638</v>
      </c>
      <c r="AN122" s="66">
        <v>2.7999103619689374E-2</v>
      </c>
      <c r="AO122" s="66">
        <v>0.30761238765778631</v>
      </c>
      <c r="AP122" s="66">
        <v>0.17063604658791823</v>
      </c>
      <c r="AQ122" s="66">
        <v>0.32582117780850944</v>
      </c>
      <c r="AR122" s="66">
        <v>0.11194529012643913</v>
      </c>
      <c r="AS122" s="66">
        <v>0.1509872538468946</v>
      </c>
      <c r="AT122" s="66">
        <v>0.32726402064060539</v>
      </c>
      <c r="AU122" s="66" t="s">
        <v>638</v>
      </c>
      <c r="AV122" s="66">
        <v>8.0094818632099843E-2</v>
      </c>
      <c r="AW122" s="105" t="s">
        <v>639</v>
      </c>
      <c r="AX122" s="105" t="s">
        <v>639</v>
      </c>
      <c r="AY122" s="105" t="s">
        <v>639</v>
      </c>
      <c r="AZ122" s="105" t="s">
        <v>639</v>
      </c>
      <c r="BA122" s="105" t="s">
        <v>639</v>
      </c>
      <c r="BB122" s="48" t="s">
        <v>639</v>
      </c>
      <c r="BC122" s="48" t="s">
        <v>639</v>
      </c>
      <c r="BD122" s="48" t="s">
        <v>639</v>
      </c>
      <c r="BE122" s="49" t="s">
        <v>640</v>
      </c>
      <c r="BF122" s="50" t="s">
        <v>641</v>
      </c>
      <c r="BG122" s="48" t="s">
        <v>642</v>
      </c>
      <c r="BH122" s="48" t="s">
        <v>642</v>
      </c>
      <c r="BI122" s="48" t="s">
        <v>642</v>
      </c>
      <c r="BJ122" s="48" t="s">
        <v>642</v>
      </c>
      <c r="BK122" s="48" t="s">
        <v>642</v>
      </c>
      <c r="BL122" s="48" t="s">
        <v>642</v>
      </c>
      <c r="BM122" s="105" t="s">
        <v>643</v>
      </c>
      <c r="BN122" s="48" t="s">
        <v>642</v>
      </c>
      <c r="BO122" s="48" t="s">
        <v>642</v>
      </c>
      <c r="BP122" s="48" t="s">
        <v>642</v>
      </c>
      <c r="BQ122" s="48" t="s">
        <v>642</v>
      </c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50" t="s">
        <v>642</v>
      </c>
      <c r="CV122" s="50" t="s">
        <v>642</v>
      </c>
      <c r="CW122" s="56">
        <v>14024.691358024698</v>
      </c>
      <c r="CX122" s="71"/>
      <c r="CY122" s="71"/>
      <c r="CZ122" s="71"/>
      <c r="DA122" s="71"/>
      <c r="DB122" s="71"/>
    </row>
    <row r="123" spans="1:106" x14ac:dyDescent="0.2">
      <c r="A123" s="23">
        <v>120</v>
      </c>
      <c r="B123" s="16" t="s">
        <v>219</v>
      </c>
      <c r="C123" s="75">
        <v>7.4</v>
      </c>
      <c r="D123" s="46">
        <v>1480</v>
      </c>
      <c r="E123" s="42" t="str">
        <f t="shared" si="2"/>
        <v>&lt;0,10</v>
      </c>
      <c r="F123" s="42">
        <v>6.34</v>
      </c>
      <c r="G123" s="53">
        <v>38.700000000000003</v>
      </c>
      <c r="H123" s="45">
        <v>1.24</v>
      </c>
      <c r="I123" s="45">
        <v>7.29</v>
      </c>
      <c r="J123" s="45">
        <v>8.5</v>
      </c>
      <c r="K123" s="53">
        <v>12.7</v>
      </c>
      <c r="L123" s="60">
        <v>0.11700000000000001</v>
      </c>
      <c r="M123" s="47">
        <v>1417</v>
      </c>
      <c r="N123" s="42">
        <v>2.33</v>
      </c>
      <c r="O123" s="53">
        <v>11.9</v>
      </c>
      <c r="P123" s="53">
        <v>40.6</v>
      </c>
      <c r="Q123" s="45" t="str">
        <f t="shared" si="3"/>
        <v>&lt;2,0</v>
      </c>
      <c r="R123" s="53">
        <v>33.799999999999997</v>
      </c>
      <c r="S123" s="45">
        <v>7.4</v>
      </c>
      <c r="T123" s="53">
        <v>83.7</v>
      </c>
      <c r="U123" s="47">
        <v>33570</v>
      </c>
      <c r="V123" s="101">
        <v>21</v>
      </c>
      <c r="W123" s="47">
        <v>10400</v>
      </c>
      <c r="X123" s="47">
        <v>320</v>
      </c>
      <c r="Y123" s="47">
        <v>573</v>
      </c>
      <c r="Z123" s="47">
        <v>10470</v>
      </c>
      <c r="AA123" s="47">
        <v>134</v>
      </c>
      <c r="AB123" s="47">
        <v>4411</v>
      </c>
      <c r="AC123" s="56">
        <v>844</v>
      </c>
      <c r="AD123" s="66">
        <v>0.21469848251745818</v>
      </c>
      <c r="AE123" s="66">
        <v>0.16222274996242697</v>
      </c>
      <c r="AF123" s="66" t="s">
        <v>638</v>
      </c>
      <c r="AG123" s="66">
        <v>0.30884274603879308</v>
      </c>
      <c r="AH123" s="66">
        <v>0.11646614450979996</v>
      </c>
      <c r="AI123" s="66">
        <v>0.10036241984945624</v>
      </c>
      <c r="AJ123" s="66" t="s">
        <v>638</v>
      </c>
      <c r="AK123" s="66" t="s">
        <v>638</v>
      </c>
      <c r="AL123" s="66">
        <v>4.1660882557536055E-2</v>
      </c>
      <c r="AM123" s="106">
        <v>5.0000000000000001E-3</v>
      </c>
      <c r="AN123" s="66">
        <v>6.419691899149603E-2</v>
      </c>
      <c r="AO123" s="66">
        <v>0.14848620781567928</v>
      </c>
      <c r="AP123" s="66">
        <v>0.18005501500426568</v>
      </c>
      <c r="AQ123" s="66">
        <v>0.19784903800226597</v>
      </c>
      <c r="AR123" s="66" t="s">
        <v>638</v>
      </c>
      <c r="AS123" s="66">
        <v>0.10007178031628451</v>
      </c>
      <c r="AT123" s="66">
        <v>0.20734836169172069</v>
      </c>
      <c r="AU123" s="66" t="s">
        <v>638</v>
      </c>
      <c r="AV123" s="66">
        <v>9.2545746088890449E-2</v>
      </c>
      <c r="AW123" s="105" t="s">
        <v>639</v>
      </c>
      <c r="AX123" s="105" t="s">
        <v>639</v>
      </c>
      <c r="AY123" s="105" t="s">
        <v>639</v>
      </c>
      <c r="AZ123" s="105" t="s">
        <v>639</v>
      </c>
      <c r="BA123" s="105" t="s">
        <v>639</v>
      </c>
      <c r="BB123" s="48" t="s">
        <v>639</v>
      </c>
      <c r="BC123" s="48" t="s">
        <v>639</v>
      </c>
      <c r="BD123" s="48" t="s">
        <v>639</v>
      </c>
      <c r="BE123" s="49" t="s">
        <v>640</v>
      </c>
      <c r="BF123" s="50" t="s">
        <v>641</v>
      </c>
      <c r="BG123" s="48" t="s">
        <v>642</v>
      </c>
      <c r="BH123" s="48" t="s">
        <v>642</v>
      </c>
      <c r="BI123" s="48" t="s">
        <v>642</v>
      </c>
      <c r="BJ123" s="48" t="s">
        <v>642</v>
      </c>
      <c r="BK123" s="48" t="s">
        <v>642</v>
      </c>
      <c r="BL123" s="48" t="s">
        <v>642</v>
      </c>
      <c r="BM123" s="105" t="s">
        <v>643</v>
      </c>
      <c r="BN123" s="48" t="s">
        <v>642</v>
      </c>
      <c r="BO123" s="48" t="s">
        <v>642</v>
      </c>
      <c r="BP123" s="48" t="s">
        <v>642</v>
      </c>
      <c r="BQ123" s="48" t="s">
        <v>642</v>
      </c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50" t="s">
        <v>642</v>
      </c>
      <c r="CV123" s="50" t="s">
        <v>642</v>
      </c>
      <c r="CW123" s="56">
        <v>23481.481481481453</v>
      </c>
      <c r="CX123" s="71"/>
      <c r="CY123" s="71"/>
      <c r="CZ123" s="71"/>
      <c r="DA123" s="71"/>
      <c r="DB123" s="71"/>
    </row>
    <row r="124" spans="1:106" x14ac:dyDescent="0.2">
      <c r="A124" s="23">
        <v>121</v>
      </c>
      <c r="B124" s="16" t="s">
        <v>221</v>
      </c>
      <c r="C124" s="75">
        <v>6.8</v>
      </c>
      <c r="D124" s="46">
        <v>1102</v>
      </c>
      <c r="E124" s="42" t="str">
        <f t="shared" si="2"/>
        <v>&lt;0,10</v>
      </c>
      <c r="F124" s="57">
        <v>14.67</v>
      </c>
      <c r="G124" s="47">
        <v>195.6</v>
      </c>
      <c r="H124" s="45">
        <v>2.8889999999999998</v>
      </c>
      <c r="I124" s="53">
        <v>10.33</v>
      </c>
      <c r="J124" s="53">
        <v>17.48</v>
      </c>
      <c r="K124" s="53">
        <v>32.86</v>
      </c>
      <c r="L124" s="102">
        <v>2.5000000000000001E-2</v>
      </c>
      <c r="M124" s="47">
        <v>3708</v>
      </c>
      <c r="N124" s="59">
        <v>1.4870000000000001</v>
      </c>
      <c r="O124" s="53">
        <v>15.31</v>
      </c>
      <c r="P124" s="53">
        <v>83.45</v>
      </c>
      <c r="Q124" s="45" t="str">
        <f t="shared" si="3"/>
        <v>&lt;2,0</v>
      </c>
      <c r="R124" s="47">
        <v>101.8</v>
      </c>
      <c r="S124" s="53">
        <v>23.53</v>
      </c>
      <c r="T124" s="47">
        <v>355.9</v>
      </c>
      <c r="U124" s="47">
        <v>41470</v>
      </c>
      <c r="V124" s="99">
        <v>4.6900000000000004</v>
      </c>
      <c r="W124" s="47">
        <v>16220</v>
      </c>
      <c r="X124" s="47">
        <v>957.6</v>
      </c>
      <c r="Y124" s="47">
        <v>426.4</v>
      </c>
      <c r="Z124" s="47">
        <v>8972</v>
      </c>
      <c r="AA124" s="47">
        <v>275.3</v>
      </c>
      <c r="AB124" s="47">
        <v>10480</v>
      </c>
      <c r="AC124" s="56">
        <v>1720</v>
      </c>
      <c r="AD124" s="66">
        <v>5.7766069359049405E-2</v>
      </c>
      <c r="AE124" s="66">
        <v>4.1923594568855922E-2</v>
      </c>
      <c r="AF124" s="66" t="s">
        <v>638</v>
      </c>
      <c r="AG124" s="66">
        <v>6.1461123202209367E-2</v>
      </c>
      <c r="AH124" s="66">
        <v>3.0135440361149929E-2</v>
      </c>
      <c r="AI124" s="66">
        <v>3.1785507700809429E-2</v>
      </c>
      <c r="AJ124" s="66">
        <v>3.0869514640233905E-2</v>
      </c>
      <c r="AK124" s="66" t="s">
        <v>638</v>
      </c>
      <c r="AL124" s="66">
        <v>1.8248556362483688E-2</v>
      </c>
      <c r="AM124" s="106" t="s">
        <v>638</v>
      </c>
      <c r="AN124" s="66">
        <v>1.5528002122690508E-2</v>
      </c>
      <c r="AO124" s="66">
        <v>7.6581407854823341E-2</v>
      </c>
      <c r="AP124" s="66">
        <v>4.0179368261891744E-2</v>
      </c>
      <c r="AQ124" s="66">
        <v>6.5231138553320606E-2</v>
      </c>
      <c r="AR124" s="66">
        <v>2.410835228891994E-2</v>
      </c>
      <c r="AS124" s="66">
        <v>2.8302540075267762E-2</v>
      </c>
      <c r="AT124" s="66">
        <v>5.7374806854132918E-2</v>
      </c>
      <c r="AU124" s="66" t="s">
        <v>638</v>
      </c>
      <c r="AV124" s="66" t="s">
        <v>638</v>
      </c>
      <c r="AW124" s="105" t="s">
        <v>639</v>
      </c>
      <c r="AX124" s="105" t="s">
        <v>639</v>
      </c>
      <c r="AY124" s="105" t="s">
        <v>639</v>
      </c>
      <c r="AZ124" s="105" t="s">
        <v>639</v>
      </c>
      <c r="BA124" s="105" t="s">
        <v>639</v>
      </c>
      <c r="BB124" s="48" t="s">
        <v>639</v>
      </c>
      <c r="BC124" s="48" t="s">
        <v>639</v>
      </c>
      <c r="BD124" s="48" t="s">
        <v>639</v>
      </c>
      <c r="BE124" s="49" t="s">
        <v>640</v>
      </c>
      <c r="BF124" s="50" t="s">
        <v>641</v>
      </c>
      <c r="BG124" s="48" t="s">
        <v>642</v>
      </c>
      <c r="BH124" s="48" t="s">
        <v>642</v>
      </c>
      <c r="BI124" s="48" t="s">
        <v>642</v>
      </c>
      <c r="BJ124" s="48" t="s">
        <v>642</v>
      </c>
      <c r="BK124" s="48" t="s">
        <v>642</v>
      </c>
      <c r="BL124" s="48" t="s">
        <v>642</v>
      </c>
      <c r="BM124" s="105" t="s">
        <v>643</v>
      </c>
      <c r="BN124" s="48" t="s">
        <v>642</v>
      </c>
      <c r="BO124" s="48" t="s">
        <v>642</v>
      </c>
      <c r="BP124" s="48" t="s">
        <v>642</v>
      </c>
      <c r="BQ124" s="48" t="s">
        <v>642</v>
      </c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50" t="s">
        <v>642</v>
      </c>
      <c r="CV124" s="50" t="s">
        <v>642</v>
      </c>
      <c r="CW124" s="56">
        <v>8199.0950226244368</v>
      </c>
      <c r="CX124" s="71"/>
      <c r="CY124" s="71"/>
      <c r="CZ124" s="71"/>
      <c r="DA124" s="71"/>
      <c r="DB124" s="71"/>
    </row>
    <row r="125" spans="1:106" x14ac:dyDescent="0.2">
      <c r="A125" s="23">
        <v>122</v>
      </c>
      <c r="B125" s="10" t="s">
        <v>275</v>
      </c>
      <c r="C125" s="75">
        <v>6.8</v>
      </c>
      <c r="D125" s="46">
        <v>929</v>
      </c>
      <c r="E125" s="42" t="str">
        <f t="shared" si="2"/>
        <v>&lt;0,10</v>
      </c>
      <c r="F125" s="57">
        <v>24.01</v>
      </c>
      <c r="G125" s="57">
        <v>80.37</v>
      </c>
      <c r="H125" s="59">
        <v>1.113</v>
      </c>
      <c r="I125" s="59">
        <v>3.6859999999999999</v>
      </c>
      <c r="J125" s="57">
        <v>10.19</v>
      </c>
      <c r="K125" s="57">
        <v>21.11</v>
      </c>
      <c r="L125" s="60">
        <v>0.11799999999999999</v>
      </c>
      <c r="M125" s="42">
        <v>2615</v>
      </c>
      <c r="N125" s="59">
        <v>5.2670000000000003</v>
      </c>
      <c r="O125" s="42">
        <v>8.81</v>
      </c>
      <c r="P125" s="42">
        <v>56.7</v>
      </c>
      <c r="Q125" s="45" t="str">
        <f t="shared" si="3"/>
        <v>&lt;2,0</v>
      </c>
      <c r="R125" s="56">
        <v>115.7</v>
      </c>
      <c r="S125" s="57">
        <v>17.489999999999998</v>
      </c>
      <c r="T125" s="57">
        <v>95.36</v>
      </c>
      <c r="U125" s="42">
        <v>137000</v>
      </c>
      <c r="V125" s="99">
        <v>8.26</v>
      </c>
      <c r="W125" s="42">
        <v>14280</v>
      </c>
      <c r="X125" s="56">
        <v>518.5</v>
      </c>
      <c r="Y125" s="56">
        <v>778.9</v>
      </c>
      <c r="Z125" s="47">
        <v>11089</v>
      </c>
      <c r="AA125" s="56">
        <v>184.1</v>
      </c>
      <c r="AB125" s="42">
        <v>6502</v>
      </c>
      <c r="AC125" s="56">
        <v>1359</v>
      </c>
      <c r="AD125" s="66">
        <v>0.28112391257175462</v>
      </c>
      <c r="AE125" s="66">
        <v>0.45795078560391156</v>
      </c>
      <c r="AF125" s="66">
        <v>8.4263156030380162E-2</v>
      </c>
      <c r="AG125" s="66">
        <v>0.68001156187327971</v>
      </c>
      <c r="AH125" s="66">
        <v>0.35519452353307202</v>
      </c>
      <c r="AI125" s="66">
        <v>0.28432631280093756</v>
      </c>
      <c r="AJ125" s="66">
        <v>0.28900906785304498</v>
      </c>
      <c r="AK125" s="66">
        <v>4.7016371289303679E-2</v>
      </c>
      <c r="AL125" s="66">
        <v>0.15225373825468724</v>
      </c>
      <c r="AM125" s="106" t="s">
        <v>638</v>
      </c>
      <c r="AN125" s="66">
        <v>6.7354256235371543E-2</v>
      </c>
      <c r="AO125" s="66">
        <v>0.28540636759521398</v>
      </c>
      <c r="AP125" s="66">
        <v>0.44707659756153811</v>
      </c>
      <c r="AQ125" s="66">
        <v>0.7409704586886966</v>
      </c>
      <c r="AR125" s="66">
        <v>0.24303876361973628</v>
      </c>
      <c r="AS125" s="66">
        <v>0.40587779414140496</v>
      </c>
      <c r="AT125" s="66">
        <v>0.48018631927069239</v>
      </c>
      <c r="AU125" s="66">
        <v>5.8443804182591465E-2</v>
      </c>
      <c r="AV125" s="66" t="s">
        <v>638</v>
      </c>
      <c r="AW125" s="105" t="s">
        <v>639</v>
      </c>
      <c r="AX125" s="105" t="s">
        <v>639</v>
      </c>
      <c r="AY125" s="105" t="s">
        <v>639</v>
      </c>
      <c r="AZ125" s="105" t="s">
        <v>639</v>
      </c>
      <c r="BA125" s="105" t="s">
        <v>639</v>
      </c>
      <c r="BB125" s="48" t="s">
        <v>639</v>
      </c>
      <c r="BC125" s="48" t="s">
        <v>639</v>
      </c>
      <c r="BD125" s="48" t="s">
        <v>639</v>
      </c>
      <c r="BE125" s="49" t="s">
        <v>640</v>
      </c>
      <c r="BF125" s="50" t="s">
        <v>641</v>
      </c>
      <c r="BG125" s="48" t="s">
        <v>642</v>
      </c>
      <c r="BH125" s="48" t="s">
        <v>642</v>
      </c>
      <c r="BI125" s="48" t="s">
        <v>642</v>
      </c>
      <c r="BJ125" s="48" t="s">
        <v>642</v>
      </c>
      <c r="BK125" s="48" t="s">
        <v>642</v>
      </c>
      <c r="BL125" s="48" t="s">
        <v>642</v>
      </c>
      <c r="BM125" s="105" t="s">
        <v>643</v>
      </c>
      <c r="BN125" s="48" t="s">
        <v>642</v>
      </c>
      <c r="BO125" s="48" t="s">
        <v>642</v>
      </c>
      <c r="BP125" s="48" t="s">
        <v>642</v>
      </c>
      <c r="BQ125" s="48" t="s">
        <v>642</v>
      </c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50" t="s">
        <v>642</v>
      </c>
      <c r="CV125" s="50" t="s">
        <v>642</v>
      </c>
      <c r="CW125" s="56">
        <v>11064.516129032252</v>
      </c>
      <c r="CX125" s="71"/>
      <c r="CY125" s="71"/>
      <c r="CZ125" s="71"/>
      <c r="DA125" s="71"/>
      <c r="DB125" s="71"/>
    </row>
    <row r="126" spans="1:106" x14ac:dyDescent="0.2">
      <c r="A126" s="23">
        <v>123</v>
      </c>
      <c r="B126" s="16" t="s">
        <v>223</v>
      </c>
      <c r="C126" s="75">
        <v>7.1</v>
      </c>
      <c r="D126" s="46">
        <v>1187</v>
      </c>
      <c r="E126" s="42" t="str">
        <f t="shared" si="2"/>
        <v>&lt;0,10</v>
      </c>
      <c r="F126" s="57">
        <v>23.93</v>
      </c>
      <c r="G126" s="47">
        <v>110.5</v>
      </c>
      <c r="H126" s="54">
        <v>0.27510000000000001</v>
      </c>
      <c r="I126" s="45">
        <v>1.4970000000000001</v>
      </c>
      <c r="J126" s="45">
        <v>4.8879999999999999</v>
      </c>
      <c r="K126" s="45">
        <v>8.0850000000000009</v>
      </c>
      <c r="L126" s="60">
        <v>0.109</v>
      </c>
      <c r="M126" s="47">
        <v>3034</v>
      </c>
      <c r="N126" s="59">
        <v>4.7309999999999999</v>
      </c>
      <c r="O126" s="45">
        <v>3.5270000000000001</v>
      </c>
      <c r="P126" s="53">
        <v>17.41</v>
      </c>
      <c r="Q126" s="45" t="str">
        <f t="shared" si="3"/>
        <v>&lt;2,0</v>
      </c>
      <c r="R126" s="47">
        <v>396.2</v>
      </c>
      <c r="S126" s="45" t="s">
        <v>659</v>
      </c>
      <c r="T126" s="53">
        <v>29.24</v>
      </c>
      <c r="U126" s="47">
        <v>222700</v>
      </c>
      <c r="V126" s="99">
        <v>16.8</v>
      </c>
      <c r="W126" s="47">
        <v>6663</v>
      </c>
      <c r="X126" s="47">
        <v>1013</v>
      </c>
      <c r="Y126" s="47">
        <v>729.7</v>
      </c>
      <c r="Z126" s="47">
        <v>14360</v>
      </c>
      <c r="AA126" s="53">
        <v>61.84</v>
      </c>
      <c r="AB126" s="47">
        <v>2288</v>
      </c>
      <c r="AC126" s="56">
        <v>644.5</v>
      </c>
      <c r="AD126" s="66" t="s">
        <v>638</v>
      </c>
      <c r="AE126" s="66" t="s">
        <v>638</v>
      </c>
      <c r="AF126" s="66">
        <v>0.12454435716288753</v>
      </c>
      <c r="AG126" s="66">
        <v>0.32412447155308866</v>
      </c>
      <c r="AH126" s="66">
        <v>6.9246186978058413E-2</v>
      </c>
      <c r="AI126" s="66">
        <v>0.13717531532121519</v>
      </c>
      <c r="AJ126" s="66">
        <v>0.15688546364213921</v>
      </c>
      <c r="AK126" s="66" t="s">
        <v>638</v>
      </c>
      <c r="AL126" s="66">
        <v>0.14231550249353969</v>
      </c>
      <c r="AM126" s="106" t="s">
        <v>638</v>
      </c>
      <c r="AN126" s="66" t="s">
        <v>638</v>
      </c>
      <c r="AO126" s="66" t="s">
        <v>638</v>
      </c>
      <c r="AP126" s="66">
        <v>0.18046447170308688</v>
      </c>
      <c r="AQ126" s="66">
        <v>0.40360530167319536</v>
      </c>
      <c r="AR126" s="66">
        <v>0.12803822104158497</v>
      </c>
      <c r="AS126" s="66">
        <v>0.11326704260154213</v>
      </c>
      <c r="AT126" s="66">
        <v>0.222381692006936</v>
      </c>
      <c r="AU126" s="66" t="s">
        <v>638</v>
      </c>
      <c r="AV126" s="66" t="s">
        <v>638</v>
      </c>
      <c r="AW126" s="105" t="s">
        <v>639</v>
      </c>
      <c r="AX126" s="105" t="s">
        <v>639</v>
      </c>
      <c r="AY126" s="105" t="s">
        <v>639</v>
      </c>
      <c r="AZ126" s="105" t="s">
        <v>639</v>
      </c>
      <c r="BA126" s="105" t="s">
        <v>639</v>
      </c>
      <c r="BB126" s="48" t="s">
        <v>639</v>
      </c>
      <c r="BC126" s="48" t="s">
        <v>639</v>
      </c>
      <c r="BD126" s="48" t="s">
        <v>639</v>
      </c>
      <c r="BE126" s="49" t="s">
        <v>640</v>
      </c>
      <c r="BF126" s="50" t="s">
        <v>641</v>
      </c>
      <c r="BG126" s="48" t="s">
        <v>642</v>
      </c>
      <c r="BH126" s="48" t="s">
        <v>642</v>
      </c>
      <c r="BI126" s="48" t="s">
        <v>642</v>
      </c>
      <c r="BJ126" s="48" t="s">
        <v>642</v>
      </c>
      <c r="BK126" s="48" t="s">
        <v>642</v>
      </c>
      <c r="BL126" s="48" t="s">
        <v>642</v>
      </c>
      <c r="BM126" s="105" t="s">
        <v>643</v>
      </c>
      <c r="BN126" s="48" t="s">
        <v>642</v>
      </c>
      <c r="BO126" s="48" t="s">
        <v>642</v>
      </c>
      <c r="BP126" s="48" t="s">
        <v>642</v>
      </c>
      <c r="BQ126" s="48" t="s">
        <v>642</v>
      </c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50" t="s">
        <v>642</v>
      </c>
      <c r="CV126" s="50" t="s">
        <v>642</v>
      </c>
      <c r="CW126" s="56">
        <v>23071.428571428594</v>
      </c>
      <c r="CX126" s="71"/>
      <c r="CY126" s="71"/>
      <c r="CZ126" s="71"/>
      <c r="DA126" s="71"/>
      <c r="DB126" s="71"/>
    </row>
    <row r="127" spans="1:106" x14ac:dyDescent="0.2">
      <c r="A127" s="23">
        <v>124</v>
      </c>
      <c r="B127" s="10" t="s">
        <v>276</v>
      </c>
      <c r="C127" s="75">
        <v>6.9</v>
      </c>
      <c r="D127" s="46">
        <v>256</v>
      </c>
      <c r="E127" s="42" t="str">
        <f t="shared" si="2"/>
        <v>&lt;0,10</v>
      </c>
      <c r="F127" s="59">
        <v>9.5090000000000003</v>
      </c>
      <c r="G127" s="53">
        <v>35.75</v>
      </c>
      <c r="H127" s="54">
        <v>0.18790000000000001</v>
      </c>
      <c r="I127" s="45">
        <v>3.1840000000000002</v>
      </c>
      <c r="J127" s="53">
        <v>54.34</v>
      </c>
      <c r="K127" s="45">
        <v>9.3070000000000004</v>
      </c>
      <c r="L127" s="102">
        <v>6.6000000000000003E-2</v>
      </c>
      <c r="M127" s="47">
        <v>677.8</v>
      </c>
      <c r="N127" s="42">
        <v>2.13</v>
      </c>
      <c r="O127" s="53">
        <v>24.96</v>
      </c>
      <c r="P127" s="53">
        <v>24.55</v>
      </c>
      <c r="Q127" s="45" t="str">
        <f t="shared" si="3"/>
        <v>&lt;2,0</v>
      </c>
      <c r="R127" s="53">
        <v>39.92</v>
      </c>
      <c r="S127" s="45">
        <v>5.0179999999999998</v>
      </c>
      <c r="T127" s="53">
        <v>37.47</v>
      </c>
      <c r="U127" s="47">
        <v>22400</v>
      </c>
      <c r="V127" s="99">
        <v>8.4600000000000009</v>
      </c>
      <c r="W127" s="47">
        <v>5151</v>
      </c>
      <c r="X127" s="47">
        <v>614.1</v>
      </c>
      <c r="Y127" s="47">
        <v>413.8</v>
      </c>
      <c r="Z127" s="47">
        <v>5029</v>
      </c>
      <c r="AA127" s="53">
        <v>69.22</v>
      </c>
      <c r="AB127" s="47">
        <v>3018</v>
      </c>
      <c r="AC127" s="56">
        <v>448.6</v>
      </c>
      <c r="AD127" s="66">
        <v>1.9146754798306877E-2</v>
      </c>
      <c r="AE127" s="66">
        <v>4.4616326715135275E-2</v>
      </c>
      <c r="AF127" s="66">
        <v>2.4264442974038201E-2</v>
      </c>
      <c r="AG127" s="66">
        <v>0.17150767890332003</v>
      </c>
      <c r="AH127" s="66">
        <v>6.5960892743840233E-2</v>
      </c>
      <c r="AI127" s="66">
        <v>8.5044419370961896E-2</v>
      </c>
      <c r="AJ127" s="66">
        <v>6.2600947727057904E-2</v>
      </c>
      <c r="AK127" s="66" t="s">
        <v>638</v>
      </c>
      <c r="AL127" s="66">
        <v>4.3342911347465048E-2</v>
      </c>
      <c r="AM127" s="106">
        <v>5.0000000000000001E-3</v>
      </c>
      <c r="AN127" s="66">
        <v>1.2681042012906766E-2</v>
      </c>
      <c r="AO127" s="66">
        <v>1.9513478191181124E-2</v>
      </c>
      <c r="AP127" s="66">
        <v>0.11041029708704654</v>
      </c>
      <c r="AQ127" s="66">
        <v>0.17157849445504744</v>
      </c>
      <c r="AR127" s="66">
        <v>5.4482450546876254E-2</v>
      </c>
      <c r="AS127" s="66">
        <v>0.12257413265965823</v>
      </c>
      <c r="AT127" s="66">
        <v>0.14112021983170556</v>
      </c>
      <c r="AU127" s="66" t="s">
        <v>638</v>
      </c>
      <c r="AV127" s="66" t="s">
        <v>638</v>
      </c>
      <c r="AW127" s="105" t="s">
        <v>639</v>
      </c>
      <c r="AX127" s="105" t="s">
        <v>639</v>
      </c>
      <c r="AY127" s="105" t="s">
        <v>639</v>
      </c>
      <c r="AZ127" s="105" t="s">
        <v>639</v>
      </c>
      <c r="BA127" s="105" t="s">
        <v>639</v>
      </c>
      <c r="BB127" s="48" t="s">
        <v>639</v>
      </c>
      <c r="BC127" s="48" t="s">
        <v>639</v>
      </c>
      <c r="BD127" s="48" t="s">
        <v>639</v>
      </c>
      <c r="BE127" s="49" t="s">
        <v>640</v>
      </c>
      <c r="BF127" s="50" t="s">
        <v>641</v>
      </c>
      <c r="BG127" s="48" t="s">
        <v>642</v>
      </c>
      <c r="BH127" s="48" t="s">
        <v>642</v>
      </c>
      <c r="BI127" s="48" t="s">
        <v>642</v>
      </c>
      <c r="BJ127" s="48" t="s">
        <v>642</v>
      </c>
      <c r="BK127" s="48" t="s">
        <v>642</v>
      </c>
      <c r="BL127" s="48" t="s">
        <v>642</v>
      </c>
      <c r="BM127" s="105" t="s">
        <v>643</v>
      </c>
      <c r="BN127" s="48" t="s">
        <v>642</v>
      </c>
      <c r="BO127" s="48" t="s">
        <v>642</v>
      </c>
      <c r="BP127" s="48" t="s">
        <v>642</v>
      </c>
      <c r="BQ127" s="48" t="s">
        <v>642</v>
      </c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50" t="s">
        <v>642</v>
      </c>
      <c r="CV127" s="50" t="s">
        <v>642</v>
      </c>
      <c r="CW127" s="56">
        <v>11019.354838709678</v>
      </c>
      <c r="CX127" s="71"/>
      <c r="CY127" s="71"/>
      <c r="CZ127" s="71"/>
      <c r="DA127" s="71"/>
      <c r="DB127" s="71"/>
    </row>
    <row r="128" spans="1:106" x14ac:dyDescent="0.2">
      <c r="A128" s="23">
        <v>125</v>
      </c>
      <c r="B128" s="16" t="s">
        <v>225</v>
      </c>
      <c r="C128" s="75">
        <v>6.9</v>
      </c>
      <c r="D128" s="46">
        <v>1004</v>
      </c>
      <c r="E128" s="42" t="str">
        <f t="shared" si="2"/>
        <v>&lt;0,10</v>
      </c>
      <c r="F128" s="57">
        <v>23.51</v>
      </c>
      <c r="G128" s="56">
        <v>132.1</v>
      </c>
      <c r="H128" s="66">
        <v>0.28249999999999997</v>
      </c>
      <c r="I128" s="59">
        <v>2.3039999999999998</v>
      </c>
      <c r="J128" s="59">
        <v>5.6980000000000004</v>
      </c>
      <c r="K128" s="42">
        <v>3.14</v>
      </c>
      <c r="L128" s="102">
        <v>3.5000000000000003E-2</v>
      </c>
      <c r="M128" s="42">
        <v>2396</v>
      </c>
      <c r="N128" s="59">
        <v>5.2210000000000001</v>
      </c>
      <c r="O128" s="59">
        <v>4.4059999999999997</v>
      </c>
      <c r="P128" s="57">
        <v>15.03</v>
      </c>
      <c r="Q128" s="45" t="str">
        <f t="shared" si="3"/>
        <v>&lt;2,0</v>
      </c>
      <c r="R128" s="56">
        <v>226.8</v>
      </c>
      <c r="S128" s="59">
        <v>7.3120000000000003</v>
      </c>
      <c r="T128" s="57">
        <v>52.51</v>
      </c>
      <c r="U128" s="42">
        <v>190200</v>
      </c>
      <c r="V128" s="99">
        <v>7.27</v>
      </c>
      <c r="W128" s="42">
        <v>5488</v>
      </c>
      <c r="X128" s="42">
        <v>1027</v>
      </c>
      <c r="Y128" s="42">
        <v>1406</v>
      </c>
      <c r="Z128" s="47">
        <v>7984</v>
      </c>
      <c r="AA128" s="57">
        <v>75.84</v>
      </c>
      <c r="AB128" s="42">
        <v>2881</v>
      </c>
      <c r="AC128" s="56">
        <v>870.5</v>
      </c>
      <c r="AD128" s="66">
        <v>0.62425522979605774</v>
      </c>
      <c r="AE128" s="66">
        <v>0.30836579887736093</v>
      </c>
      <c r="AF128" s="66">
        <v>6.5457286092998335E-2</v>
      </c>
      <c r="AG128" s="66">
        <v>0.42877015894680409</v>
      </c>
      <c r="AH128" s="66">
        <v>0.20665334298238053</v>
      </c>
      <c r="AI128" s="66">
        <v>0.21205280978503377</v>
      </c>
      <c r="AJ128" s="66">
        <v>0.18506672466093976</v>
      </c>
      <c r="AK128" s="66">
        <v>4.6296678203027457E-2</v>
      </c>
      <c r="AL128" s="66">
        <v>6.7873922450158039E-2</v>
      </c>
      <c r="AM128" s="106" t="s">
        <v>638</v>
      </c>
      <c r="AN128" s="66">
        <v>2.0238626435639478E-2</v>
      </c>
      <c r="AO128" s="66">
        <v>0.16834337609161099</v>
      </c>
      <c r="AP128" s="66">
        <v>0.29629761561045848</v>
      </c>
      <c r="AQ128" s="66">
        <v>0.3780339191504839</v>
      </c>
      <c r="AR128" s="66">
        <v>0.14481069994338061</v>
      </c>
      <c r="AS128" s="66">
        <v>0.19900034871556438</v>
      </c>
      <c r="AT128" s="66">
        <v>0.26270280809770041</v>
      </c>
      <c r="AU128" s="66">
        <v>4.5224284101944935E-2</v>
      </c>
      <c r="AV128" s="66" t="s">
        <v>638</v>
      </c>
      <c r="AW128" s="105" t="s">
        <v>639</v>
      </c>
      <c r="AX128" s="105" t="s">
        <v>639</v>
      </c>
      <c r="AY128" s="105" t="s">
        <v>639</v>
      </c>
      <c r="AZ128" s="105" t="s">
        <v>639</v>
      </c>
      <c r="BA128" s="105" t="s">
        <v>639</v>
      </c>
      <c r="BB128" s="48" t="s">
        <v>639</v>
      </c>
      <c r="BC128" s="48" t="s">
        <v>639</v>
      </c>
      <c r="BD128" s="48" t="s">
        <v>639</v>
      </c>
      <c r="BE128" s="49" t="s">
        <v>640</v>
      </c>
      <c r="BF128" s="50" t="s">
        <v>641</v>
      </c>
      <c r="BG128" s="48" t="s">
        <v>642</v>
      </c>
      <c r="BH128" s="48" t="s">
        <v>642</v>
      </c>
      <c r="BI128" s="48" t="s">
        <v>642</v>
      </c>
      <c r="BJ128" s="48" t="s">
        <v>642</v>
      </c>
      <c r="BK128" s="48" t="s">
        <v>642</v>
      </c>
      <c r="BL128" s="48" t="s">
        <v>642</v>
      </c>
      <c r="BM128" s="105" t="s">
        <v>643</v>
      </c>
      <c r="BN128" s="48" t="s">
        <v>642</v>
      </c>
      <c r="BO128" s="48" t="s">
        <v>642</v>
      </c>
      <c r="BP128" s="48" t="s">
        <v>642</v>
      </c>
      <c r="BQ128" s="48" t="s">
        <v>642</v>
      </c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50" t="s">
        <v>642</v>
      </c>
      <c r="CV128" s="50" t="s">
        <v>642</v>
      </c>
      <c r="CW128" s="56">
        <v>10600</v>
      </c>
      <c r="CX128" s="71"/>
      <c r="CY128" s="71"/>
      <c r="CZ128" s="71"/>
      <c r="DA128" s="71"/>
      <c r="DB128" s="71"/>
    </row>
    <row r="129" spans="1:106" x14ac:dyDescent="0.2">
      <c r="A129" s="23">
        <v>126</v>
      </c>
      <c r="B129" s="16" t="s">
        <v>226</v>
      </c>
      <c r="C129" s="75">
        <v>7.3</v>
      </c>
      <c r="D129" s="46">
        <v>848</v>
      </c>
      <c r="E129" s="42" t="str">
        <f t="shared" si="2"/>
        <v>&lt;0,10</v>
      </c>
      <c r="F129" s="57">
        <v>23.42</v>
      </c>
      <c r="G129" s="53">
        <v>90.94</v>
      </c>
      <c r="H129" s="54">
        <v>0.37540000000000001</v>
      </c>
      <c r="I129" s="45">
        <v>1.292</v>
      </c>
      <c r="J129" s="45">
        <v>4.0019999999999998</v>
      </c>
      <c r="K129" s="45">
        <v>9.4760000000000009</v>
      </c>
      <c r="L129" s="60">
        <v>3.4799999999999998E-2</v>
      </c>
      <c r="M129" s="47">
        <v>2381</v>
      </c>
      <c r="N129" s="59">
        <v>5.4059999999999997</v>
      </c>
      <c r="O129" s="45">
        <v>4.32</v>
      </c>
      <c r="P129" s="53">
        <v>21.29</v>
      </c>
      <c r="Q129" s="45" t="str">
        <f t="shared" si="3"/>
        <v>&lt;2,0</v>
      </c>
      <c r="R129" s="47">
        <v>252.3</v>
      </c>
      <c r="S129" s="45" t="s">
        <v>669</v>
      </c>
      <c r="T129" s="53">
        <v>33.630000000000003</v>
      </c>
      <c r="U129" s="47">
        <v>225900</v>
      </c>
      <c r="V129" s="100">
        <v>5.0999999999999996</v>
      </c>
      <c r="W129" s="47">
        <v>4118</v>
      </c>
      <c r="X129" s="47">
        <v>656.5</v>
      </c>
      <c r="Y129" s="47">
        <v>747.2</v>
      </c>
      <c r="Z129" s="47">
        <v>8270</v>
      </c>
      <c r="AA129" s="53">
        <v>59.21</v>
      </c>
      <c r="AB129" s="47">
        <v>2263</v>
      </c>
      <c r="AC129" s="56">
        <v>597.70000000000005</v>
      </c>
      <c r="AD129" s="66">
        <v>0.17647712448328298</v>
      </c>
      <c r="AE129" s="66">
        <v>5.6549072233019276E-2</v>
      </c>
      <c r="AF129" s="66">
        <v>4.8108513532138776E-2</v>
      </c>
      <c r="AG129" s="66">
        <v>0.20176274123704413</v>
      </c>
      <c r="AH129" s="66">
        <v>6.614353009807078E-2</v>
      </c>
      <c r="AI129" s="66">
        <v>0.10539479912004508</v>
      </c>
      <c r="AJ129" s="66">
        <v>0.10027170051615622</v>
      </c>
      <c r="AK129" s="66" t="s">
        <v>638</v>
      </c>
      <c r="AL129" s="66">
        <v>4.6525908775723684E-2</v>
      </c>
      <c r="AM129" s="106" t="s">
        <v>638</v>
      </c>
      <c r="AN129" s="66" t="s">
        <v>638</v>
      </c>
      <c r="AO129" s="66">
        <v>6.426577289341287E-2</v>
      </c>
      <c r="AP129" s="66">
        <v>0.14905732848838146</v>
      </c>
      <c r="AQ129" s="66">
        <v>0.22051760924914296</v>
      </c>
      <c r="AR129" s="66">
        <v>7.776799575194164E-2</v>
      </c>
      <c r="AS129" s="66">
        <v>0.10173544297441019</v>
      </c>
      <c r="AT129" s="66">
        <v>0.12437804300838612</v>
      </c>
      <c r="AU129" s="66" t="s">
        <v>638</v>
      </c>
      <c r="AV129" s="66" t="s">
        <v>638</v>
      </c>
      <c r="AW129" s="105" t="s">
        <v>639</v>
      </c>
      <c r="AX129" s="105" t="s">
        <v>639</v>
      </c>
      <c r="AY129" s="105" t="s">
        <v>639</v>
      </c>
      <c r="AZ129" s="105" t="s">
        <v>639</v>
      </c>
      <c r="BA129" s="105" t="s">
        <v>639</v>
      </c>
      <c r="BB129" s="48" t="s">
        <v>639</v>
      </c>
      <c r="BC129" s="48" t="s">
        <v>639</v>
      </c>
      <c r="BD129" s="48" t="s">
        <v>639</v>
      </c>
      <c r="BE129" s="49" t="s">
        <v>640</v>
      </c>
      <c r="BF129" s="50" t="s">
        <v>641</v>
      </c>
      <c r="BG129" s="48" t="s">
        <v>642</v>
      </c>
      <c r="BH129" s="48" t="s">
        <v>642</v>
      </c>
      <c r="BI129" s="48" t="s">
        <v>642</v>
      </c>
      <c r="BJ129" s="48" t="s">
        <v>642</v>
      </c>
      <c r="BK129" s="48" t="s">
        <v>642</v>
      </c>
      <c r="BL129" s="48" t="s">
        <v>642</v>
      </c>
      <c r="BM129" s="105" t="s">
        <v>643</v>
      </c>
      <c r="BN129" s="48" t="s">
        <v>642</v>
      </c>
      <c r="BO129" s="48" t="s">
        <v>642</v>
      </c>
      <c r="BP129" s="48" t="s">
        <v>642</v>
      </c>
      <c r="BQ129" s="48" t="s">
        <v>642</v>
      </c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50" t="s">
        <v>642</v>
      </c>
      <c r="CV129" s="50" t="s">
        <v>642</v>
      </c>
      <c r="CW129" s="56">
        <v>6613.6363636363658</v>
      </c>
      <c r="CX129" s="71"/>
      <c r="CY129" s="71"/>
      <c r="CZ129" s="71"/>
      <c r="DA129" s="71"/>
      <c r="DB129" s="71"/>
    </row>
    <row r="130" spans="1:106" x14ac:dyDescent="0.2">
      <c r="A130" s="23">
        <v>127</v>
      </c>
      <c r="B130" s="16" t="s">
        <v>227</v>
      </c>
      <c r="C130" s="75">
        <v>7.1</v>
      </c>
      <c r="D130" s="46">
        <v>768</v>
      </c>
      <c r="E130" s="42" t="str">
        <f t="shared" si="2"/>
        <v>&lt;0,10</v>
      </c>
      <c r="F130" s="42">
        <v>14.8</v>
      </c>
      <c r="G130" s="53">
        <v>75.099999999999994</v>
      </c>
      <c r="H130" s="54">
        <v>0.48899999999999999</v>
      </c>
      <c r="I130" s="53">
        <v>10.4</v>
      </c>
      <c r="J130" s="53">
        <v>16.8</v>
      </c>
      <c r="K130" s="53">
        <v>16.899999999999999</v>
      </c>
      <c r="L130" s="60">
        <v>0.107</v>
      </c>
      <c r="M130" s="47">
        <v>2887</v>
      </c>
      <c r="N130" s="42">
        <v>2.08</v>
      </c>
      <c r="O130" s="53">
        <v>14.5</v>
      </c>
      <c r="P130" s="53">
        <v>32.6</v>
      </c>
      <c r="Q130" s="45" t="str">
        <f t="shared" si="3"/>
        <v>&lt;2,0</v>
      </c>
      <c r="R130" s="53">
        <v>60.3</v>
      </c>
      <c r="S130" s="53">
        <v>21.2</v>
      </c>
      <c r="T130" s="53">
        <v>58.2</v>
      </c>
      <c r="U130" s="47">
        <v>32280</v>
      </c>
      <c r="V130" s="99">
        <v>17.600000000000001</v>
      </c>
      <c r="W130" s="47">
        <v>12720</v>
      </c>
      <c r="X130" s="47">
        <v>1000</v>
      </c>
      <c r="Y130" s="47">
        <v>908</v>
      </c>
      <c r="Z130" s="47">
        <v>6231</v>
      </c>
      <c r="AA130" s="47">
        <v>201</v>
      </c>
      <c r="AB130" s="47">
        <v>10300</v>
      </c>
      <c r="AC130" s="56">
        <v>2072</v>
      </c>
      <c r="AD130" s="66" t="s">
        <v>638</v>
      </c>
      <c r="AE130" s="66">
        <v>0.10288383657631522</v>
      </c>
      <c r="AF130" s="66" t="s">
        <v>638</v>
      </c>
      <c r="AG130" s="66">
        <v>9.4806833807380059E-2</v>
      </c>
      <c r="AH130" s="66" t="s">
        <v>638</v>
      </c>
      <c r="AI130" s="66" t="s">
        <v>638</v>
      </c>
      <c r="AJ130" s="66" t="s">
        <v>638</v>
      </c>
      <c r="AK130" s="66" t="s">
        <v>638</v>
      </c>
      <c r="AL130" s="66" t="s">
        <v>638</v>
      </c>
      <c r="AM130" s="106">
        <v>4.2000000000000003E-2</v>
      </c>
      <c r="AN130" s="66">
        <v>4.0573376782384291E-2</v>
      </c>
      <c r="AO130" s="66">
        <v>0.10656821563789109</v>
      </c>
      <c r="AP130" s="66">
        <v>6.9856279078528496E-2</v>
      </c>
      <c r="AQ130" s="66" t="s">
        <v>638</v>
      </c>
      <c r="AR130" s="66" t="s">
        <v>638</v>
      </c>
      <c r="AS130" s="66" t="s">
        <v>638</v>
      </c>
      <c r="AT130" s="66" t="s">
        <v>638</v>
      </c>
      <c r="AU130" s="66" t="s">
        <v>638</v>
      </c>
      <c r="AV130" s="66" t="s">
        <v>638</v>
      </c>
      <c r="AW130" s="105" t="s">
        <v>639</v>
      </c>
      <c r="AX130" s="105" t="s">
        <v>639</v>
      </c>
      <c r="AY130" s="105" t="s">
        <v>639</v>
      </c>
      <c r="AZ130" s="105" t="s">
        <v>639</v>
      </c>
      <c r="BA130" s="105" t="s">
        <v>639</v>
      </c>
      <c r="BB130" s="48" t="s">
        <v>639</v>
      </c>
      <c r="BC130" s="48" t="s">
        <v>639</v>
      </c>
      <c r="BD130" s="48" t="s">
        <v>639</v>
      </c>
      <c r="BE130" s="49" t="s">
        <v>640</v>
      </c>
      <c r="BF130" s="50" t="s">
        <v>641</v>
      </c>
      <c r="BG130" s="48" t="s">
        <v>642</v>
      </c>
      <c r="BH130" s="48" t="s">
        <v>642</v>
      </c>
      <c r="BI130" s="48" t="s">
        <v>642</v>
      </c>
      <c r="BJ130" s="48" t="s">
        <v>642</v>
      </c>
      <c r="BK130" s="48" t="s">
        <v>642</v>
      </c>
      <c r="BL130" s="48" t="s">
        <v>642</v>
      </c>
      <c r="BM130" s="105" t="s">
        <v>643</v>
      </c>
      <c r="BN130" s="48" t="s">
        <v>642</v>
      </c>
      <c r="BO130" s="48" t="s">
        <v>642</v>
      </c>
      <c r="BP130" s="48" t="s">
        <v>642</v>
      </c>
      <c r="BQ130" s="48" t="s">
        <v>642</v>
      </c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50" t="s">
        <v>642</v>
      </c>
      <c r="CV130" s="50" t="s">
        <v>642</v>
      </c>
      <c r="CW130" s="56">
        <v>26960</v>
      </c>
      <c r="CX130" s="71"/>
      <c r="CY130" s="71"/>
      <c r="CZ130" s="71"/>
      <c r="DA130" s="71"/>
      <c r="DB130" s="71"/>
    </row>
    <row r="131" spans="1:106" x14ac:dyDescent="0.2">
      <c r="A131" s="23">
        <v>128</v>
      </c>
      <c r="B131" s="16" t="s">
        <v>228</v>
      </c>
      <c r="C131" s="75">
        <v>7</v>
      </c>
      <c r="D131" s="46">
        <v>800</v>
      </c>
      <c r="E131" s="42" t="str">
        <f t="shared" si="2"/>
        <v>&lt;0,10</v>
      </c>
      <c r="F131" s="42">
        <v>14.3</v>
      </c>
      <c r="G131" s="53">
        <v>17.899999999999999</v>
      </c>
      <c r="H131" s="54" t="s">
        <v>644</v>
      </c>
      <c r="I131" s="45">
        <v>1.88</v>
      </c>
      <c r="J131" s="53">
        <v>24</v>
      </c>
      <c r="K131" s="45">
        <v>6.17</v>
      </c>
      <c r="L131" s="60">
        <v>0.14699999999999999</v>
      </c>
      <c r="M131" s="47">
        <v>288</v>
      </c>
      <c r="N131" s="66">
        <v>0.5</v>
      </c>
      <c r="O131" s="53">
        <v>12.8</v>
      </c>
      <c r="P131" s="45">
        <v>6.8</v>
      </c>
      <c r="Q131" s="45" t="str">
        <f t="shared" si="3"/>
        <v>&lt;2,0</v>
      </c>
      <c r="R131" s="45">
        <v>7.89</v>
      </c>
      <c r="S131" s="45">
        <v>2.33</v>
      </c>
      <c r="T131" s="53">
        <v>22.8</v>
      </c>
      <c r="U131" s="47">
        <v>4009</v>
      </c>
      <c r="V131" s="99">
        <v>10.3</v>
      </c>
      <c r="W131" s="47">
        <v>2288</v>
      </c>
      <c r="X131" s="47">
        <v>160</v>
      </c>
      <c r="Y131" s="47">
        <v>120</v>
      </c>
      <c r="Z131" s="47">
        <v>7720</v>
      </c>
      <c r="AA131" s="53">
        <v>33.799999999999997</v>
      </c>
      <c r="AB131" s="47">
        <v>1000</v>
      </c>
      <c r="AC131" s="56">
        <v>230</v>
      </c>
      <c r="AD131" s="66">
        <v>0.19908316961362157</v>
      </c>
      <c r="AE131" s="66">
        <v>0.22359304088184259</v>
      </c>
      <c r="AF131" s="66">
        <v>4.8150456437650611E-2</v>
      </c>
      <c r="AG131" s="66">
        <v>0.18253176245674918</v>
      </c>
      <c r="AH131" s="66">
        <v>0.15625833950534798</v>
      </c>
      <c r="AI131" s="66">
        <v>0.17311449638650936</v>
      </c>
      <c r="AJ131" s="66">
        <v>0.14771202483293933</v>
      </c>
      <c r="AK131" s="66" t="s">
        <v>638</v>
      </c>
      <c r="AL131" s="66">
        <v>4.9712506937011333E-2</v>
      </c>
      <c r="AM131" s="106" t="s">
        <v>638</v>
      </c>
      <c r="AN131" s="66">
        <v>3.3654028295928659E-2</v>
      </c>
      <c r="AO131" s="66">
        <v>0.2259261248366447</v>
      </c>
      <c r="AP131" s="66">
        <v>6.5271395866144957E-2</v>
      </c>
      <c r="AQ131" s="66">
        <v>0.41266110206992535</v>
      </c>
      <c r="AR131" s="66">
        <v>0.10773818668085508</v>
      </c>
      <c r="AS131" s="66">
        <v>0.25698228663043821</v>
      </c>
      <c r="AT131" s="66">
        <v>7.9041753626500955E-2</v>
      </c>
      <c r="AU131" s="66">
        <v>9.6687262252541824E-3</v>
      </c>
      <c r="AV131" s="66" t="s">
        <v>638</v>
      </c>
      <c r="AW131" s="105" t="s">
        <v>639</v>
      </c>
      <c r="AX131" s="105" t="s">
        <v>639</v>
      </c>
      <c r="AY131" s="105" t="s">
        <v>639</v>
      </c>
      <c r="AZ131" s="105" t="s">
        <v>639</v>
      </c>
      <c r="BA131" s="105" t="s">
        <v>639</v>
      </c>
      <c r="BB131" s="48" t="s">
        <v>639</v>
      </c>
      <c r="BC131" s="48" t="s">
        <v>639</v>
      </c>
      <c r="BD131" s="48" t="s">
        <v>639</v>
      </c>
      <c r="BE131" s="49" t="s">
        <v>640</v>
      </c>
      <c r="BF131" s="50" t="s">
        <v>641</v>
      </c>
      <c r="BG131" s="48" t="s">
        <v>642</v>
      </c>
      <c r="BH131" s="48" t="s">
        <v>642</v>
      </c>
      <c r="BI131" s="48" t="s">
        <v>642</v>
      </c>
      <c r="BJ131" s="48" t="s">
        <v>642</v>
      </c>
      <c r="BK131" s="48" t="s">
        <v>642</v>
      </c>
      <c r="BL131" s="48" t="s">
        <v>642</v>
      </c>
      <c r="BM131" s="105" t="s">
        <v>643</v>
      </c>
      <c r="BN131" s="48" t="s">
        <v>642</v>
      </c>
      <c r="BO131" s="48" t="s">
        <v>642</v>
      </c>
      <c r="BP131" s="48" t="s">
        <v>642</v>
      </c>
      <c r="BQ131" s="48" t="s">
        <v>642</v>
      </c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50" t="s">
        <v>642</v>
      </c>
      <c r="CV131" s="50" t="s">
        <v>642</v>
      </c>
      <c r="CW131" s="56">
        <v>11371.900826446286</v>
      </c>
      <c r="CX131" s="71"/>
      <c r="CY131" s="71"/>
      <c r="CZ131" s="71"/>
      <c r="DA131" s="71"/>
      <c r="DB131" s="71"/>
    </row>
    <row r="132" spans="1:106" x14ac:dyDescent="0.2">
      <c r="A132" s="23">
        <v>129</v>
      </c>
      <c r="B132" s="10" t="s">
        <v>277</v>
      </c>
      <c r="C132" s="75">
        <v>7.4</v>
      </c>
      <c r="D132" s="46">
        <v>1377</v>
      </c>
      <c r="E132" s="42" t="str">
        <f t="shared" si="2"/>
        <v>&lt;0,10</v>
      </c>
      <c r="F132" s="57">
        <v>14.42</v>
      </c>
      <c r="G132" s="56">
        <v>200.2</v>
      </c>
      <c r="H132" s="42" t="s">
        <v>644</v>
      </c>
      <c r="I132" s="59">
        <v>4.6840000000000002</v>
      </c>
      <c r="J132" s="59">
        <v>8.6890000000000001</v>
      </c>
      <c r="K132" s="42">
        <v>20.7</v>
      </c>
      <c r="L132" s="60">
        <v>7.4800000000000005E-2</v>
      </c>
      <c r="M132" s="42">
        <v>1558</v>
      </c>
      <c r="N132" s="42">
        <v>4.25</v>
      </c>
      <c r="O132" s="59">
        <v>7.4269999999999996</v>
      </c>
      <c r="P132" s="42">
        <v>24.9</v>
      </c>
      <c r="Q132" s="45" t="str">
        <f t="shared" si="3"/>
        <v>&lt;2,0</v>
      </c>
      <c r="R132" s="56">
        <v>134.4</v>
      </c>
      <c r="S132" s="57">
        <v>12.95</v>
      </c>
      <c r="T132" s="57">
        <v>59.39</v>
      </c>
      <c r="U132" s="42">
        <v>93780</v>
      </c>
      <c r="V132" s="99">
        <v>8.2899999999999991</v>
      </c>
      <c r="W132" s="42">
        <v>31850</v>
      </c>
      <c r="X132" s="42">
        <v>1402</v>
      </c>
      <c r="Y132" s="42">
        <v>5312</v>
      </c>
      <c r="Z132" s="47">
        <v>15980</v>
      </c>
      <c r="AA132" s="57">
        <v>79.47</v>
      </c>
      <c r="AB132" s="42">
        <v>3350</v>
      </c>
      <c r="AC132" s="56">
        <v>676.4</v>
      </c>
      <c r="AD132" s="66">
        <v>8.2369639000308553E-2</v>
      </c>
      <c r="AE132" s="66">
        <v>4.1476910418595088E-2</v>
      </c>
      <c r="AF132" s="66">
        <v>5.1819397305358429E-2</v>
      </c>
      <c r="AG132" s="66">
        <v>0.14438547773320992</v>
      </c>
      <c r="AH132" s="66">
        <v>0.24762933251054203</v>
      </c>
      <c r="AI132" s="66">
        <v>8.8195001542733742E-2</v>
      </c>
      <c r="AJ132" s="66">
        <v>8.4735164044019332E-2</v>
      </c>
      <c r="AK132" s="66" t="s">
        <v>638</v>
      </c>
      <c r="AL132" s="66">
        <v>5.9401419315026231E-2</v>
      </c>
      <c r="AM132" s="106">
        <v>4.2000000000000003E-2</v>
      </c>
      <c r="AN132" s="66">
        <v>2.8051013061812197E-2</v>
      </c>
      <c r="AO132" s="66">
        <v>8.4739278000617091E-2</v>
      </c>
      <c r="AP132" s="66">
        <v>0.10222565051938702</v>
      </c>
      <c r="AQ132" s="66">
        <v>0.18305049881723748</v>
      </c>
      <c r="AR132" s="66">
        <v>6.2165998148719537E-2</v>
      </c>
      <c r="AS132" s="66">
        <v>8.6574102643217118E-2</v>
      </c>
      <c r="AT132" s="66">
        <v>9.427954335081766E-2</v>
      </c>
      <c r="AU132" s="66" t="s">
        <v>638</v>
      </c>
      <c r="AV132" s="66" t="s">
        <v>638</v>
      </c>
      <c r="AW132" s="105" t="s">
        <v>639</v>
      </c>
      <c r="AX132" s="105" t="s">
        <v>639</v>
      </c>
      <c r="AY132" s="105" t="s">
        <v>639</v>
      </c>
      <c r="AZ132" s="105" t="s">
        <v>639</v>
      </c>
      <c r="BA132" s="105" t="s">
        <v>639</v>
      </c>
      <c r="BB132" s="48" t="s">
        <v>639</v>
      </c>
      <c r="BC132" s="48" t="s">
        <v>639</v>
      </c>
      <c r="BD132" s="48" t="s">
        <v>639</v>
      </c>
      <c r="BE132" s="49" t="s">
        <v>640</v>
      </c>
      <c r="BF132" s="50" t="s">
        <v>641</v>
      </c>
      <c r="BG132" s="48" t="s">
        <v>642</v>
      </c>
      <c r="BH132" s="48" t="s">
        <v>642</v>
      </c>
      <c r="BI132" s="48" t="s">
        <v>642</v>
      </c>
      <c r="BJ132" s="48" t="s">
        <v>642</v>
      </c>
      <c r="BK132" s="48" t="s">
        <v>642</v>
      </c>
      <c r="BL132" s="48" t="s">
        <v>642</v>
      </c>
      <c r="BM132" s="105" t="s">
        <v>643</v>
      </c>
      <c r="BN132" s="48" t="s">
        <v>642</v>
      </c>
      <c r="BO132" s="48" t="s">
        <v>642</v>
      </c>
      <c r="BP132" s="48" t="s">
        <v>642</v>
      </c>
      <c r="BQ132" s="48" t="s">
        <v>642</v>
      </c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50" t="s">
        <v>642</v>
      </c>
      <c r="CV132" s="50" t="s">
        <v>642</v>
      </c>
      <c r="CW132" s="56">
        <v>11857.142857142859</v>
      </c>
      <c r="CX132" s="71"/>
      <c r="CY132" s="71"/>
      <c r="CZ132" s="71"/>
      <c r="DA132" s="71"/>
      <c r="DB132" s="71"/>
    </row>
    <row r="133" spans="1:106" x14ac:dyDescent="0.2">
      <c r="A133" s="23">
        <v>130</v>
      </c>
      <c r="B133" s="16" t="s">
        <v>230</v>
      </c>
      <c r="C133" s="75">
        <v>7.4</v>
      </c>
      <c r="D133" s="46">
        <v>518</v>
      </c>
      <c r="E133" s="42" t="str">
        <f t="shared" si="2"/>
        <v>&lt;0,10</v>
      </c>
      <c r="F133" s="57">
        <v>12.44</v>
      </c>
      <c r="G133" s="56">
        <v>101.5</v>
      </c>
      <c r="H133" s="66">
        <v>0.16950000000000001</v>
      </c>
      <c r="I133" s="59">
        <v>9.8320000000000007</v>
      </c>
      <c r="J133" s="57">
        <v>34.880000000000003</v>
      </c>
      <c r="K133" s="57">
        <v>10.23</v>
      </c>
      <c r="L133" s="60">
        <v>6.9599999999999995E-2</v>
      </c>
      <c r="M133" s="42">
        <v>11920</v>
      </c>
      <c r="N133" s="59">
        <v>3.0270000000000001</v>
      </c>
      <c r="O133" s="57">
        <v>24.02</v>
      </c>
      <c r="P133" s="57">
        <v>34.54</v>
      </c>
      <c r="Q133" s="45" t="str">
        <f t="shared" si="3"/>
        <v>&lt;2,0</v>
      </c>
      <c r="R133" s="57">
        <v>66.260000000000005</v>
      </c>
      <c r="S133" s="57">
        <v>39.21</v>
      </c>
      <c r="T133" s="57">
        <v>79.53</v>
      </c>
      <c r="U133" s="42">
        <v>47520</v>
      </c>
      <c r="V133" s="100">
        <v>3.9</v>
      </c>
      <c r="W133" s="42">
        <v>27890</v>
      </c>
      <c r="X133" s="56">
        <v>798.1</v>
      </c>
      <c r="Y133" s="56">
        <v>820.4</v>
      </c>
      <c r="Z133" s="47">
        <v>5432</v>
      </c>
      <c r="AA133" s="56">
        <v>435.3</v>
      </c>
      <c r="AB133" s="42">
        <v>18980</v>
      </c>
      <c r="AC133" s="56">
        <v>6272</v>
      </c>
      <c r="AD133" s="66">
        <v>2.0487700724652485E-2</v>
      </c>
      <c r="AE133" s="66">
        <v>3.3919693657113746E-2</v>
      </c>
      <c r="AF133" s="66" t="s">
        <v>638</v>
      </c>
      <c r="AG133" s="66">
        <v>0.10448320144639441</v>
      </c>
      <c r="AH133" s="66">
        <v>4.9653579107440546E-2</v>
      </c>
      <c r="AI133" s="66">
        <v>5.9287663714335914E-2</v>
      </c>
      <c r="AJ133" s="66">
        <v>5.5599063134031824E-2</v>
      </c>
      <c r="AK133" s="66" t="s">
        <v>638</v>
      </c>
      <c r="AL133" s="66">
        <v>3.7246078375668054E-2</v>
      </c>
      <c r="AM133" s="106" t="s">
        <v>638</v>
      </c>
      <c r="AN133" s="66">
        <v>1.2660408848260514E-2</v>
      </c>
      <c r="AO133" s="66">
        <v>2.4716410163897112E-2</v>
      </c>
      <c r="AP133" s="66">
        <v>9.6357992381936014E-2</v>
      </c>
      <c r="AQ133" s="66">
        <v>0.1601379900976185</v>
      </c>
      <c r="AR133" s="66">
        <v>5.140464632075168E-2</v>
      </c>
      <c r="AS133" s="66">
        <v>9.4979857475988597E-2</v>
      </c>
      <c r="AT133" s="66">
        <v>0.10554412956217041</v>
      </c>
      <c r="AU133" s="66" t="s">
        <v>638</v>
      </c>
      <c r="AV133" s="66">
        <v>0.1240964402089527</v>
      </c>
      <c r="AW133" s="105" t="s">
        <v>639</v>
      </c>
      <c r="AX133" s="105" t="s">
        <v>639</v>
      </c>
      <c r="AY133" s="105" t="s">
        <v>639</v>
      </c>
      <c r="AZ133" s="105" t="s">
        <v>639</v>
      </c>
      <c r="BA133" s="105" t="s">
        <v>639</v>
      </c>
      <c r="BB133" s="48" t="s">
        <v>639</v>
      </c>
      <c r="BC133" s="48" t="s">
        <v>639</v>
      </c>
      <c r="BD133" s="48" t="s">
        <v>639</v>
      </c>
      <c r="BE133" s="49" t="s">
        <v>640</v>
      </c>
      <c r="BF133" s="50" t="s">
        <v>641</v>
      </c>
      <c r="BG133" s="48" t="s">
        <v>642</v>
      </c>
      <c r="BH133" s="48" t="s">
        <v>642</v>
      </c>
      <c r="BI133" s="48" t="s">
        <v>642</v>
      </c>
      <c r="BJ133" s="48" t="s">
        <v>642</v>
      </c>
      <c r="BK133" s="48" t="s">
        <v>642</v>
      </c>
      <c r="BL133" s="48" t="s">
        <v>642</v>
      </c>
      <c r="BM133" s="105" t="s">
        <v>643</v>
      </c>
      <c r="BN133" s="48" t="s">
        <v>642</v>
      </c>
      <c r="BO133" s="48" t="s">
        <v>642</v>
      </c>
      <c r="BP133" s="48" t="s">
        <v>642</v>
      </c>
      <c r="BQ133" s="48" t="s">
        <v>642</v>
      </c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50" t="s">
        <v>642</v>
      </c>
      <c r="CV133" s="50" t="s">
        <v>642</v>
      </c>
      <c r="CW133" s="56">
        <v>6346.9387755102071</v>
      </c>
      <c r="CX133" s="71"/>
      <c r="CY133" s="71"/>
      <c r="CZ133" s="71"/>
      <c r="DA133" s="71"/>
      <c r="DB133" s="71"/>
    </row>
    <row r="134" spans="1:106" x14ac:dyDescent="0.2">
      <c r="A134" s="23">
        <v>131</v>
      </c>
      <c r="B134" s="16" t="s">
        <v>231</v>
      </c>
      <c r="C134" s="75">
        <v>7.8</v>
      </c>
      <c r="D134" s="46">
        <v>1194</v>
      </c>
      <c r="E134" s="42" t="str">
        <f t="shared" ref="E134:E154" si="4">E133</f>
        <v>&lt;0,10</v>
      </c>
      <c r="F134" s="57">
        <v>13.38</v>
      </c>
      <c r="G134" s="47">
        <v>179.8</v>
      </c>
      <c r="H134" s="54">
        <v>0.4461</v>
      </c>
      <c r="I134" s="45">
        <v>1.2230000000000001</v>
      </c>
      <c r="J134" s="45">
        <v>4.34</v>
      </c>
      <c r="K134" s="53">
        <v>11.6</v>
      </c>
      <c r="L134" s="60">
        <v>4.9000000000000002E-2</v>
      </c>
      <c r="M134" s="47">
        <v>2383</v>
      </c>
      <c r="N134" s="59">
        <v>2.3130000000000002</v>
      </c>
      <c r="O134" s="45">
        <v>5.6159999999999997</v>
      </c>
      <c r="P134" s="53">
        <v>33.24</v>
      </c>
      <c r="Q134" s="45" t="str">
        <f t="shared" ref="Q134:Q154" si="5">Q133</f>
        <v>&lt;2,0</v>
      </c>
      <c r="R134" s="47">
        <v>174.7</v>
      </c>
      <c r="S134" s="45" t="s">
        <v>659</v>
      </c>
      <c r="T134" s="53">
        <v>50.7</v>
      </c>
      <c r="U134" s="47">
        <v>184600</v>
      </c>
      <c r="V134" s="99">
        <v>6.62</v>
      </c>
      <c r="W134" s="47">
        <v>17300</v>
      </c>
      <c r="X134" s="47">
        <v>1519</v>
      </c>
      <c r="Y134" s="47">
        <v>1053</v>
      </c>
      <c r="Z134" s="47">
        <v>10150</v>
      </c>
      <c r="AA134" s="53">
        <v>72.48</v>
      </c>
      <c r="AB134" s="47">
        <v>1757</v>
      </c>
      <c r="AC134" s="56">
        <v>390.4</v>
      </c>
      <c r="AD134" s="66">
        <v>8.2771905853633365E-2</v>
      </c>
      <c r="AE134" s="66">
        <v>7.0473212114240097E-2</v>
      </c>
      <c r="AF134" s="66">
        <v>4.1524391382125762E-2</v>
      </c>
      <c r="AG134" s="66">
        <v>0.19451942697911831</v>
      </c>
      <c r="AH134" s="66">
        <v>9.5381416253978626E-2</v>
      </c>
      <c r="AI134" s="66">
        <v>0.15091042040543529</v>
      </c>
      <c r="AJ134" s="66">
        <v>0.1420217784232681</v>
      </c>
      <c r="AK134" s="66">
        <v>3.8226876691796065E-2</v>
      </c>
      <c r="AL134" s="66">
        <v>9.2042816602718486E-2</v>
      </c>
      <c r="AM134" s="106" t="s">
        <v>638</v>
      </c>
      <c r="AN134" s="66">
        <v>3.4509580878916264E-2</v>
      </c>
      <c r="AO134" s="66">
        <v>2.7498342981005074E-2</v>
      </c>
      <c r="AP134" s="66">
        <v>0.15994553920483268</v>
      </c>
      <c r="AQ134" s="66">
        <v>0.28973828969202431</v>
      </c>
      <c r="AR134" s="66">
        <v>9.8800399524450452E-2</v>
      </c>
      <c r="AS134" s="66">
        <v>0.15072107232462545</v>
      </c>
      <c r="AT134" s="66">
        <v>7.8800955064574379E-2</v>
      </c>
      <c r="AU134" s="66">
        <v>2.0342414568512782E-2</v>
      </c>
      <c r="AV134" s="66" t="s">
        <v>638</v>
      </c>
      <c r="AW134" s="105" t="s">
        <v>639</v>
      </c>
      <c r="AX134" s="105" t="s">
        <v>639</v>
      </c>
      <c r="AY134" s="105" t="s">
        <v>639</v>
      </c>
      <c r="AZ134" s="105" t="s">
        <v>639</v>
      </c>
      <c r="BA134" s="105" t="s">
        <v>639</v>
      </c>
      <c r="BB134" s="48" t="s">
        <v>639</v>
      </c>
      <c r="BC134" s="48" t="s">
        <v>639</v>
      </c>
      <c r="BD134" s="48" t="s">
        <v>639</v>
      </c>
      <c r="BE134" s="49" t="s">
        <v>640</v>
      </c>
      <c r="BF134" s="50" t="s">
        <v>641</v>
      </c>
      <c r="BG134" s="48" t="s">
        <v>642</v>
      </c>
      <c r="BH134" s="48" t="s">
        <v>642</v>
      </c>
      <c r="BI134" s="48" t="s">
        <v>642</v>
      </c>
      <c r="BJ134" s="48" t="s">
        <v>642</v>
      </c>
      <c r="BK134" s="48" t="s">
        <v>642</v>
      </c>
      <c r="BL134" s="48" t="s">
        <v>642</v>
      </c>
      <c r="BM134" s="105" t="s">
        <v>643</v>
      </c>
      <c r="BN134" s="48" t="s">
        <v>642</v>
      </c>
      <c r="BO134" s="48" t="s">
        <v>642</v>
      </c>
      <c r="BP134" s="48" t="s">
        <v>642</v>
      </c>
      <c r="BQ134" s="48" t="s">
        <v>642</v>
      </c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50" t="s">
        <v>642</v>
      </c>
      <c r="CV134" s="50" t="s">
        <v>642</v>
      </c>
      <c r="CW134" s="56">
        <v>10503.597122302155</v>
      </c>
      <c r="CX134" s="71"/>
      <c r="CY134" s="71"/>
      <c r="CZ134" s="71"/>
      <c r="DA134" s="71"/>
      <c r="DB134" s="71"/>
    </row>
    <row r="135" spans="1:106" x14ac:dyDescent="0.2">
      <c r="A135" s="23">
        <v>132</v>
      </c>
      <c r="B135" s="16" t="s">
        <v>232</v>
      </c>
      <c r="C135" s="75">
        <v>7.3</v>
      </c>
      <c r="D135" s="46">
        <v>1566</v>
      </c>
      <c r="E135" s="42" t="str">
        <f t="shared" si="4"/>
        <v>&lt;0,10</v>
      </c>
      <c r="F135" s="42">
        <v>15.2</v>
      </c>
      <c r="G135" s="60">
        <v>140</v>
      </c>
      <c r="H135" s="54">
        <v>0.56899999999999995</v>
      </c>
      <c r="I135" s="67">
        <v>4.88</v>
      </c>
      <c r="J135" s="61">
        <v>53.01</v>
      </c>
      <c r="K135" s="61">
        <v>23.19</v>
      </c>
      <c r="L135" s="60">
        <v>0.107</v>
      </c>
      <c r="M135" s="52">
        <v>1802</v>
      </c>
      <c r="N135" s="59">
        <v>4.4379999999999997</v>
      </c>
      <c r="O135" s="61">
        <v>11.53</v>
      </c>
      <c r="P135" s="61">
        <v>35.090000000000003</v>
      </c>
      <c r="Q135" s="45" t="str">
        <f t="shared" si="5"/>
        <v>&lt;2,0</v>
      </c>
      <c r="R135" s="52">
        <v>160.6</v>
      </c>
      <c r="S135" s="61">
        <v>11.66</v>
      </c>
      <c r="T135" s="52">
        <v>145.80000000000001</v>
      </c>
      <c r="U135" s="52">
        <v>154000</v>
      </c>
      <c r="V135" s="99">
        <v>6.92</v>
      </c>
      <c r="W135" s="52">
        <v>17010</v>
      </c>
      <c r="X135" s="52">
        <v>1680</v>
      </c>
      <c r="Y135" s="52">
        <v>2719</v>
      </c>
      <c r="Z135" s="52">
        <v>338</v>
      </c>
      <c r="AA135" s="52">
        <v>104.7</v>
      </c>
      <c r="AB135" s="52">
        <v>4108</v>
      </c>
      <c r="AC135" s="56">
        <v>934.5</v>
      </c>
      <c r="AD135" s="66">
        <v>0.12474022212367673</v>
      </c>
      <c r="AE135" s="66">
        <v>0.28634335734494964</v>
      </c>
      <c r="AF135" s="66">
        <v>0.12735531550854104</v>
      </c>
      <c r="AG135" s="66">
        <v>0.94357226708187025</v>
      </c>
      <c r="AH135" s="66">
        <v>0.48004361879406338</v>
      </c>
      <c r="AI135" s="66">
        <v>0.73513032004714696</v>
      </c>
      <c r="AJ135" s="66">
        <v>0.55310429585298282</v>
      </c>
      <c r="AK135" s="66">
        <v>0.11239548241948605</v>
      </c>
      <c r="AL135" s="66">
        <v>0.21859450507852085</v>
      </c>
      <c r="AM135" s="106">
        <v>3.7999999999999999E-2</v>
      </c>
      <c r="AN135" s="66">
        <v>2.9579730804642435E-2</v>
      </c>
      <c r="AO135" s="66">
        <v>6.8661592127471513E-2</v>
      </c>
      <c r="AP135" s="66">
        <v>0.7211688798266227</v>
      </c>
      <c r="AQ135" s="66">
        <v>1.1205902669944772</v>
      </c>
      <c r="AR135" s="66">
        <v>0.40438658494566776</v>
      </c>
      <c r="AS135" s="66">
        <v>0.65821927263599911</v>
      </c>
      <c r="AT135" s="66">
        <v>0.51705240967003741</v>
      </c>
      <c r="AU135" s="66">
        <v>0.10656840125382626</v>
      </c>
      <c r="AV135" s="66">
        <v>5.406846097672402E-2</v>
      </c>
      <c r="AW135" s="105" t="s">
        <v>639</v>
      </c>
      <c r="AX135" s="105" t="s">
        <v>639</v>
      </c>
      <c r="AY135" s="105" t="s">
        <v>639</v>
      </c>
      <c r="AZ135" s="105" t="s">
        <v>639</v>
      </c>
      <c r="BA135" s="105" t="s">
        <v>639</v>
      </c>
      <c r="BB135" s="48" t="s">
        <v>639</v>
      </c>
      <c r="BC135" s="48" t="s">
        <v>639</v>
      </c>
      <c r="BD135" s="48" t="s">
        <v>639</v>
      </c>
      <c r="BE135" s="49" t="s">
        <v>640</v>
      </c>
      <c r="BF135" s="50" t="s">
        <v>641</v>
      </c>
      <c r="BG135" s="48" t="s">
        <v>642</v>
      </c>
      <c r="BH135" s="48" t="s">
        <v>642</v>
      </c>
      <c r="BI135" s="48" t="s">
        <v>642</v>
      </c>
      <c r="BJ135" s="48" t="s">
        <v>642</v>
      </c>
      <c r="BK135" s="48" t="s">
        <v>642</v>
      </c>
      <c r="BL135" s="48" t="s">
        <v>642</v>
      </c>
      <c r="BM135" s="105" t="s">
        <v>643</v>
      </c>
      <c r="BN135" s="48" t="s">
        <v>642</v>
      </c>
      <c r="BO135" s="48" t="s">
        <v>642</v>
      </c>
      <c r="BP135" s="48" t="s">
        <v>642</v>
      </c>
      <c r="BQ135" s="48" t="s">
        <v>642</v>
      </c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50" t="s">
        <v>642</v>
      </c>
      <c r="CV135" s="50" t="s">
        <v>642</v>
      </c>
      <c r="CW135" s="56">
        <v>9483.4437086092767</v>
      </c>
      <c r="CX135" s="71"/>
      <c r="CY135" s="71"/>
      <c r="CZ135" s="71"/>
      <c r="DA135" s="71"/>
      <c r="DB135" s="71"/>
    </row>
    <row r="136" spans="1:106" x14ac:dyDescent="0.2">
      <c r="A136" s="23">
        <v>133</v>
      </c>
      <c r="B136" s="16" t="s">
        <v>233</v>
      </c>
      <c r="C136" s="75">
        <v>7.9</v>
      </c>
      <c r="D136" s="46">
        <v>1064</v>
      </c>
      <c r="E136" s="42" t="str">
        <f t="shared" si="4"/>
        <v>&lt;0,10</v>
      </c>
      <c r="F136" s="42">
        <v>8.1199999999999992</v>
      </c>
      <c r="G136" s="61">
        <v>64.400000000000006</v>
      </c>
      <c r="H136" s="60">
        <v>1.03</v>
      </c>
      <c r="I136" s="60">
        <v>4.47</v>
      </c>
      <c r="J136" s="60">
        <v>13.3</v>
      </c>
      <c r="K136" s="60">
        <v>31.7</v>
      </c>
      <c r="L136" s="60">
        <v>0.13300000000000001</v>
      </c>
      <c r="M136" s="52">
        <v>2666</v>
      </c>
      <c r="N136" s="59">
        <v>2.5</v>
      </c>
      <c r="O136" s="60">
        <v>13.4</v>
      </c>
      <c r="P136" s="60">
        <v>50.3</v>
      </c>
      <c r="Q136" s="45" t="str">
        <f t="shared" si="5"/>
        <v>&lt;2,0</v>
      </c>
      <c r="R136" s="60">
        <v>80.400000000000006</v>
      </c>
      <c r="S136" s="62">
        <v>8.6890000000000001</v>
      </c>
      <c r="T136" s="60">
        <v>106</v>
      </c>
      <c r="U136" s="52">
        <v>104800</v>
      </c>
      <c r="V136" s="99">
        <v>11.5</v>
      </c>
      <c r="W136" s="52">
        <v>13900</v>
      </c>
      <c r="X136" s="52">
        <v>543</v>
      </c>
      <c r="Y136" s="52">
        <v>968</v>
      </c>
      <c r="Z136" s="52">
        <v>12180</v>
      </c>
      <c r="AA136" s="52">
        <v>195</v>
      </c>
      <c r="AB136" s="52">
        <v>6519</v>
      </c>
      <c r="AC136" s="56">
        <v>1450</v>
      </c>
      <c r="AD136" s="66">
        <v>0.11813731599372805</v>
      </c>
      <c r="AE136" s="66">
        <v>0.22054030240936262</v>
      </c>
      <c r="AF136" s="66">
        <v>0.1251002089679418</v>
      </c>
      <c r="AG136" s="66">
        <v>0.53263464810204353</v>
      </c>
      <c r="AH136" s="66">
        <v>0.26869857316341517</v>
      </c>
      <c r="AI136" s="66">
        <v>0.29617916175162079</v>
      </c>
      <c r="AJ136" s="66">
        <v>0.24275292801474652</v>
      </c>
      <c r="AK136" s="66">
        <v>6.1884653174081004E-2</v>
      </c>
      <c r="AL136" s="66">
        <v>0.10976236780096742</v>
      </c>
      <c r="AM136" s="106">
        <v>7.1999999999999995E-2</v>
      </c>
      <c r="AN136" s="66">
        <v>6.3938973245727157E-2</v>
      </c>
      <c r="AO136" s="66">
        <v>5.2939318144271913E-2</v>
      </c>
      <c r="AP136" s="66">
        <v>0.3756206000075355</v>
      </c>
      <c r="AQ136" s="66">
        <v>0.55225502783823954</v>
      </c>
      <c r="AR136" s="66">
        <v>0.20629918064858307</v>
      </c>
      <c r="AS136" s="66">
        <v>0.29009039819841226</v>
      </c>
      <c r="AT136" s="66">
        <v>0.28320402053160743</v>
      </c>
      <c r="AU136" s="66">
        <v>4.6502757739204516E-2</v>
      </c>
      <c r="AV136" s="66" t="s">
        <v>638</v>
      </c>
      <c r="AW136" s="105" t="s">
        <v>639</v>
      </c>
      <c r="AX136" s="105" t="s">
        <v>639</v>
      </c>
      <c r="AY136" s="105" t="s">
        <v>639</v>
      </c>
      <c r="AZ136" s="105" t="s">
        <v>639</v>
      </c>
      <c r="BA136" s="105" t="s">
        <v>639</v>
      </c>
      <c r="BB136" s="48" t="s">
        <v>639</v>
      </c>
      <c r="BC136" s="48" t="s">
        <v>639</v>
      </c>
      <c r="BD136" s="48" t="s">
        <v>639</v>
      </c>
      <c r="BE136" s="49" t="s">
        <v>640</v>
      </c>
      <c r="BF136" s="50" t="s">
        <v>641</v>
      </c>
      <c r="BG136" s="48" t="s">
        <v>642</v>
      </c>
      <c r="BH136" s="48" t="s">
        <v>642</v>
      </c>
      <c r="BI136" s="48" t="s">
        <v>642</v>
      </c>
      <c r="BJ136" s="48" t="s">
        <v>642</v>
      </c>
      <c r="BK136" s="48" t="s">
        <v>642</v>
      </c>
      <c r="BL136" s="48" t="s">
        <v>642</v>
      </c>
      <c r="BM136" s="105" t="s">
        <v>643</v>
      </c>
      <c r="BN136" s="48">
        <v>5.0000000000000001E-3</v>
      </c>
      <c r="BO136" s="48">
        <v>8.0000000000000002E-3</v>
      </c>
      <c r="BP136" s="48" t="s">
        <v>642</v>
      </c>
      <c r="BQ136" s="48" t="s">
        <v>642</v>
      </c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50" t="s">
        <v>642</v>
      </c>
      <c r="CV136" s="50" t="s">
        <v>642</v>
      </c>
      <c r="CW136" s="56">
        <v>14597.938144329893</v>
      </c>
      <c r="CX136" s="71"/>
      <c r="CY136" s="71"/>
      <c r="CZ136" s="71"/>
      <c r="DA136" s="71"/>
      <c r="DB136" s="71"/>
    </row>
    <row r="137" spans="1:106" x14ac:dyDescent="0.2">
      <c r="A137" s="23">
        <v>134</v>
      </c>
      <c r="B137" s="16" t="s">
        <v>234</v>
      </c>
      <c r="C137" s="75">
        <v>6.9</v>
      </c>
      <c r="D137" s="46">
        <v>1000</v>
      </c>
      <c r="E137" s="42" t="str">
        <f t="shared" si="4"/>
        <v>&lt;0,10</v>
      </c>
      <c r="F137" s="57">
        <v>27.63</v>
      </c>
      <c r="G137" s="57">
        <v>81.540000000000006</v>
      </c>
      <c r="H137" s="59">
        <v>1.4770000000000001</v>
      </c>
      <c r="I137" s="59">
        <v>6.032</v>
      </c>
      <c r="J137" s="57">
        <v>10.27</v>
      </c>
      <c r="K137" s="57">
        <v>24.43</v>
      </c>
      <c r="L137" s="60">
        <v>0.14499999999999999</v>
      </c>
      <c r="M137" s="42">
        <v>1802</v>
      </c>
      <c r="N137" s="59">
        <v>5.0880000000000001</v>
      </c>
      <c r="O137" s="59">
        <v>6.859</v>
      </c>
      <c r="P137" s="57">
        <v>65.52</v>
      </c>
      <c r="Q137" s="45" t="str">
        <f t="shared" si="5"/>
        <v>&lt;2,0</v>
      </c>
      <c r="R137" s="56">
        <v>162.6</v>
      </c>
      <c r="S137" s="57">
        <v>10.82</v>
      </c>
      <c r="T137" s="56">
        <v>120.7</v>
      </c>
      <c r="U137" s="42">
        <v>138600</v>
      </c>
      <c r="V137" s="99">
        <v>18.100000000000001</v>
      </c>
      <c r="W137" s="42">
        <v>11560</v>
      </c>
      <c r="X137" s="56">
        <v>442.8</v>
      </c>
      <c r="Y137" s="42">
        <v>1049</v>
      </c>
      <c r="Z137" s="47">
        <v>14240</v>
      </c>
      <c r="AA137" s="56">
        <v>107.3</v>
      </c>
      <c r="AB137" s="42">
        <v>3888</v>
      </c>
      <c r="AC137" s="56">
        <v>737.1</v>
      </c>
      <c r="AD137" s="66">
        <v>7.6524021875645915E-2</v>
      </c>
      <c r="AE137" s="66">
        <v>0.28502130331791253</v>
      </c>
      <c r="AF137" s="66" t="s">
        <v>638</v>
      </c>
      <c r="AG137" s="66">
        <v>0.52079855646174178</v>
      </c>
      <c r="AH137" s="66">
        <v>0.2526937171110159</v>
      </c>
      <c r="AI137" s="66">
        <v>0.19267380486796729</v>
      </c>
      <c r="AJ137" s="66">
        <v>0.25025436797507211</v>
      </c>
      <c r="AK137" s="66">
        <v>0.10643709956916431</v>
      </c>
      <c r="AL137" s="66">
        <v>0.18230532900907789</v>
      </c>
      <c r="AM137" s="106">
        <v>3.3000000000000002E-2</v>
      </c>
      <c r="AN137" s="66">
        <v>6.5559371075181685E-2</v>
      </c>
      <c r="AO137" s="66">
        <v>3.0608615125355738E-2</v>
      </c>
      <c r="AP137" s="66">
        <v>0.33770329565507717</v>
      </c>
      <c r="AQ137" s="66">
        <v>0.56708160442600319</v>
      </c>
      <c r="AR137" s="66">
        <v>0.20067248533409657</v>
      </c>
      <c r="AS137" s="66">
        <v>0.26965986232333372</v>
      </c>
      <c r="AT137" s="66">
        <v>0.40256712929842164</v>
      </c>
      <c r="AU137" s="66">
        <v>9.3231824613281264E-2</v>
      </c>
      <c r="AV137" s="66" t="s">
        <v>638</v>
      </c>
      <c r="AW137" s="105" t="s">
        <v>639</v>
      </c>
      <c r="AX137" s="105" t="s">
        <v>639</v>
      </c>
      <c r="AY137" s="105" t="s">
        <v>639</v>
      </c>
      <c r="AZ137" s="105" t="s">
        <v>639</v>
      </c>
      <c r="BA137" s="105" t="s">
        <v>639</v>
      </c>
      <c r="BB137" s="48" t="s">
        <v>639</v>
      </c>
      <c r="BC137" s="48" t="s">
        <v>639</v>
      </c>
      <c r="BD137" s="48" t="s">
        <v>639</v>
      </c>
      <c r="BE137" s="49" t="s">
        <v>640</v>
      </c>
      <c r="BF137" s="50" t="s">
        <v>641</v>
      </c>
      <c r="BG137" s="48" t="s">
        <v>642</v>
      </c>
      <c r="BH137" s="48" t="s">
        <v>642</v>
      </c>
      <c r="BI137" s="48" t="s">
        <v>642</v>
      </c>
      <c r="BJ137" s="48" t="s">
        <v>642</v>
      </c>
      <c r="BK137" s="48" t="s">
        <v>642</v>
      </c>
      <c r="BL137" s="48" t="s">
        <v>642</v>
      </c>
      <c r="BM137" s="105" t="s">
        <v>643</v>
      </c>
      <c r="BN137" s="48">
        <v>1.0999999999999999E-2</v>
      </c>
      <c r="BO137" s="48">
        <v>1.4E-2</v>
      </c>
      <c r="BP137" s="48" t="s">
        <v>642</v>
      </c>
      <c r="BQ137" s="48" t="s">
        <v>642</v>
      </c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50" t="s">
        <v>642</v>
      </c>
      <c r="CV137" s="50" t="s">
        <v>642</v>
      </c>
      <c r="CW137" s="56">
        <v>25166.666666666682</v>
      </c>
      <c r="CX137" s="71"/>
      <c r="CY137" s="71"/>
      <c r="CZ137" s="71"/>
      <c r="DA137" s="71"/>
      <c r="DB137" s="71"/>
    </row>
    <row r="138" spans="1:106" x14ac:dyDescent="0.2">
      <c r="A138" s="23">
        <v>135</v>
      </c>
      <c r="B138" s="10" t="s">
        <v>278</v>
      </c>
      <c r="C138" s="75">
        <v>7.4</v>
      </c>
      <c r="D138" s="46">
        <v>1006</v>
      </c>
      <c r="E138" s="42" t="str">
        <f t="shared" si="4"/>
        <v>&lt;0,10</v>
      </c>
      <c r="F138" s="57">
        <v>21.63</v>
      </c>
      <c r="G138" s="53">
        <v>98.66</v>
      </c>
      <c r="H138" s="45">
        <v>1.667</v>
      </c>
      <c r="I138" s="45">
        <v>2.9279999999999999</v>
      </c>
      <c r="J138" s="45">
        <v>8.298</v>
      </c>
      <c r="K138" s="53">
        <v>21.32</v>
      </c>
      <c r="L138" s="60">
        <v>0.115</v>
      </c>
      <c r="M138" s="47">
        <v>1363</v>
      </c>
      <c r="N138" s="59">
        <v>3.7890000000000001</v>
      </c>
      <c r="O138" s="45">
        <v>8.0589999999999993</v>
      </c>
      <c r="P138" s="53">
        <v>94.06</v>
      </c>
      <c r="Q138" s="45" t="str">
        <f t="shared" si="5"/>
        <v>&lt;2,0</v>
      </c>
      <c r="R138" s="53">
        <v>88.03</v>
      </c>
      <c r="S138" s="45">
        <v>5.3769999999999998</v>
      </c>
      <c r="T138" s="47">
        <v>132.5</v>
      </c>
      <c r="U138" s="47">
        <v>116400</v>
      </c>
      <c r="V138" s="99">
        <v>11.3</v>
      </c>
      <c r="W138" s="47">
        <v>520.4</v>
      </c>
      <c r="X138" s="47">
        <v>1353</v>
      </c>
      <c r="Y138" s="47">
        <v>1088</v>
      </c>
      <c r="Z138" s="47">
        <v>13920</v>
      </c>
      <c r="AA138" s="47">
        <v>136.19999999999999</v>
      </c>
      <c r="AB138" s="47">
        <v>3548</v>
      </c>
      <c r="AC138" s="56">
        <v>520.4</v>
      </c>
      <c r="AD138" s="66">
        <v>0.19273811620857648</v>
      </c>
      <c r="AE138" s="66">
        <v>0.41283977929853566</v>
      </c>
      <c r="AF138" s="66">
        <v>8.2153777577423162E-2</v>
      </c>
      <c r="AG138" s="66">
        <v>0.49837453965283479</v>
      </c>
      <c r="AH138" s="66">
        <v>0.31194380307843034</v>
      </c>
      <c r="AI138" s="66">
        <v>0.29536720124708044</v>
      </c>
      <c r="AJ138" s="66">
        <v>0.26991038975060255</v>
      </c>
      <c r="AK138" s="66">
        <v>7.6395689262743635E-2</v>
      </c>
      <c r="AL138" s="66">
        <v>0.1897138571047042</v>
      </c>
      <c r="AM138" s="107">
        <v>4.26666666666667E-2</v>
      </c>
      <c r="AN138" s="66">
        <v>0.20964303009295632</v>
      </c>
      <c r="AO138" s="66">
        <v>0.11572684184640163</v>
      </c>
      <c r="AP138" s="66">
        <v>0.3837147119787806</v>
      </c>
      <c r="AQ138" s="66">
        <v>0.69576900469044201</v>
      </c>
      <c r="AR138" s="66">
        <v>0.24138512329695991</v>
      </c>
      <c r="AS138" s="66">
        <v>0.39942949467092675</v>
      </c>
      <c r="AT138" s="66">
        <v>0.23397284733047555</v>
      </c>
      <c r="AU138" s="66">
        <v>7.0694424188011626E-2</v>
      </c>
      <c r="AV138" s="66" t="s">
        <v>638</v>
      </c>
      <c r="AW138" s="105" t="s">
        <v>639</v>
      </c>
      <c r="AX138" s="105" t="s">
        <v>639</v>
      </c>
      <c r="AY138" s="105" t="s">
        <v>639</v>
      </c>
      <c r="AZ138" s="105" t="s">
        <v>639</v>
      </c>
      <c r="BA138" s="105" t="s">
        <v>639</v>
      </c>
      <c r="BB138" s="48" t="s">
        <v>639</v>
      </c>
      <c r="BC138" s="48" t="s">
        <v>639</v>
      </c>
      <c r="BD138" s="48" t="s">
        <v>639</v>
      </c>
      <c r="BE138" s="49" t="s">
        <v>640</v>
      </c>
      <c r="BF138" s="50" t="s">
        <v>641</v>
      </c>
      <c r="BG138" s="48" t="s">
        <v>642</v>
      </c>
      <c r="BH138" s="48" t="s">
        <v>642</v>
      </c>
      <c r="BI138" s="48" t="s">
        <v>642</v>
      </c>
      <c r="BJ138" s="48" t="s">
        <v>642</v>
      </c>
      <c r="BK138" s="48" t="s">
        <v>642</v>
      </c>
      <c r="BL138" s="48" t="s">
        <v>642</v>
      </c>
      <c r="BM138" s="105" t="s">
        <v>643</v>
      </c>
      <c r="BN138" s="48" t="s">
        <v>642</v>
      </c>
      <c r="BO138" s="48" t="s">
        <v>642</v>
      </c>
      <c r="BP138" s="48" t="s">
        <v>642</v>
      </c>
      <c r="BQ138" s="48" t="s">
        <v>642</v>
      </c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50" t="s">
        <v>642</v>
      </c>
      <c r="CV138" s="50" t="s">
        <v>642</v>
      </c>
      <c r="CW138" s="56">
        <v>151.35135135135124</v>
      </c>
      <c r="CX138" s="71"/>
      <c r="CY138" s="71"/>
      <c r="CZ138" s="71"/>
      <c r="DA138" s="71"/>
      <c r="DB138" s="71"/>
    </row>
    <row r="139" spans="1:106" x14ac:dyDescent="0.2">
      <c r="A139" s="23">
        <v>136</v>
      </c>
      <c r="B139" s="10" t="s">
        <v>279</v>
      </c>
      <c r="C139" s="75">
        <v>7.1</v>
      </c>
      <c r="D139" s="46">
        <v>139</v>
      </c>
      <c r="E139" s="42" t="str">
        <f t="shared" si="4"/>
        <v>&lt;0,10</v>
      </c>
      <c r="F139" s="59">
        <v>2.3210000000000002</v>
      </c>
      <c r="G139" s="53">
        <v>16.93</v>
      </c>
      <c r="H139" s="54">
        <v>0.2671</v>
      </c>
      <c r="I139" s="45">
        <v>1.3140000000000001</v>
      </c>
      <c r="J139" s="45">
        <v>1.9710000000000001</v>
      </c>
      <c r="K139" s="45">
        <v>6.6470000000000002</v>
      </c>
      <c r="L139" s="60">
        <v>1.6500000000000001E-2</v>
      </c>
      <c r="M139" s="47">
        <v>640.4</v>
      </c>
      <c r="N139" s="66" t="s">
        <v>670</v>
      </c>
      <c r="O139" s="45">
        <v>1.5669999999999999</v>
      </c>
      <c r="P139" s="53">
        <v>10.35</v>
      </c>
      <c r="Q139" s="45" t="str">
        <f t="shared" si="5"/>
        <v>&lt;2,0</v>
      </c>
      <c r="R139" s="45">
        <v>4.7990000000000004</v>
      </c>
      <c r="S139" s="45" t="s">
        <v>659</v>
      </c>
      <c r="T139" s="53">
        <v>46.47</v>
      </c>
      <c r="U139" s="47">
        <v>1478</v>
      </c>
      <c r="V139" s="100">
        <v>3.7</v>
      </c>
      <c r="W139" s="47">
        <v>2958</v>
      </c>
      <c r="X139" s="53">
        <v>62.55</v>
      </c>
      <c r="Y139" s="47">
        <v>288.7</v>
      </c>
      <c r="Z139" s="47">
        <v>1033</v>
      </c>
      <c r="AA139" s="47">
        <v>151.6</v>
      </c>
      <c r="AB139" s="47">
        <v>1530</v>
      </c>
      <c r="AC139" s="56">
        <v>304.8</v>
      </c>
      <c r="AD139" s="66">
        <v>3.8093570660445351E-2</v>
      </c>
      <c r="AE139" s="66">
        <v>2.1944607411814254E-2</v>
      </c>
      <c r="AF139" s="66">
        <v>1.5638207277344322E-2</v>
      </c>
      <c r="AG139" s="66">
        <v>3.8161421698195752E-2</v>
      </c>
      <c r="AH139" s="66">
        <v>1.4145484446835466E-2</v>
      </c>
      <c r="AI139" s="66">
        <v>2.2872876210485404E-2</v>
      </c>
      <c r="AJ139" s="66">
        <v>2.9851959025965467E-2</v>
      </c>
      <c r="AK139" s="66" t="s">
        <v>638</v>
      </c>
      <c r="AL139" s="66">
        <v>1.614521687231359E-2</v>
      </c>
      <c r="AM139" s="107">
        <v>4.0166666666666698E-2</v>
      </c>
      <c r="AN139" s="66" t="s">
        <v>638</v>
      </c>
      <c r="AO139" s="66">
        <v>9.8683714843484285E-3</v>
      </c>
      <c r="AP139" s="66">
        <v>3.360790941628377E-2</v>
      </c>
      <c r="AQ139" s="66">
        <v>4.7620605635865371E-2</v>
      </c>
      <c r="AR139" s="66">
        <v>1.7538868862426154E-2</v>
      </c>
      <c r="AS139" s="66">
        <v>2.7947134800530859E-2</v>
      </c>
      <c r="AT139" s="66">
        <v>2.9037746572960633E-2</v>
      </c>
      <c r="AU139" s="66">
        <v>6.9066528733415927E-3</v>
      </c>
      <c r="AV139" s="66" t="s">
        <v>638</v>
      </c>
      <c r="AW139" s="105" t="s">
        <v>639</v>
      </c>
      <c r="AX139" s="105" t="s">
        <v>639</v>
      </c>
      <c r="AY139" s="105" t="s">
        <v>639</v>
      </c>
      <c r="AZ139" s="105" t="s">
        <v>639</v>
      </c>
      <c r="BA139" s="105" t="s">
        <v>639</v>
      </c>
      <c r="BB139" s="48" t="s">
        <v>639</v>
      </c>
      <c r="BC139" s="48" t="s">
        <v>639</v>
      </c>
      <c r="BD139" s="48" t="s">
        <v>639</v>
      </c>
      <c r="BE139" s="49" t="s">
        <v>640</v>
      </c>
      <c r="BF139" s="50" t="s">
        <v>641</v>
      </c>
      <c r="BG139" s="48" t="s">
        <v>642</v>
      </c>
      <c r="BH139" s="48" t="s">
        <v>642</v>
      </c>
      <c r="BI139" s="48" t="s">
        <v>642</v>
      </c>
      <c r="BJ139" s="48" t="s">
        <v>642</v>
      </c>
      <c r="BK139" s="48" t="s">
        <v>642</v>
      </c>
      <c r="BL139" s="48" t="s">
        <v>642</v>
      </c>
      <c r="BM139" s="105" t="s">
        <v>643</v>
      </c>
      <c r="BN139" s="48" t="s">
        <v>642</v>
      </c>
      <c r="BO139" s="48" t="s">
        <v>642</v>
      </c>
      <c r="BP139" s="48" t="s">
        <v>642</v>
      </c>
      <c r="BQ139" s="48" t="s">
        <v>642</v>
      </c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50" t="s">
        <v>642</v>
      </c>
      <c r="CV139" s="50" t="s">
        <v>642</v>
      </c>
      <c r="CW139" s="56">
        <v>1237.1134020618556</v>
      </c>
      <c r="CX139" s="71"/>
      <c r="CY139" s="71"/>
      <c r="CZ139" s="71"/>
      <c r="DA139" s="71"/>
      <c r="DB139" s="71"/>
    </row>
    <row r="140" spans="1:106" x14ac:dyDescent="0.2">
      <c r="A140" s="23">
        <v>137</v>
      </c>
      <c r="B140" s="16" t="s">
        <v>235</v>
      </c>
      <c r="C140" s="75">
        <v>7</v>
      </c>
      <c r="D140" s="46">
        <v>8.1999999999999993</v>
      </c>
      <c r="E140" s="42" t="str">
        <f t="shared" si="4"/>
        <v>&lt;0,10</v>
      </c>
      <c r="F140" s="57">
        <v>22.08</v>
      </c>
      <c r="G140" s="57">
        <v>76.09</v>
      </c>
      <c r="H140" s="66">
        <v>0.30549999999999999</v>
      </c>
      <c r="I140" s="59">
        <v>1.5529999999999999</v>
      </c>
      <c r="J140" s="59">
        <v>5.335</v>
      </c>
      <c r="K140" s="42">
        <v>4.72</v>
      </c>
      <c r="L140" s="60">
        <v>3.1300000000000001E-2</v>
      </c>
      <c r="M140" s="42">
        <v>2586</v>
      </c>
      <c r="N140" s="59">
        <v>6.109</v>
      </c>
      <c r="O140" s="59">
        <v>4.7679999999999998</v>
      </c>
      <c r="P140" s="57">
        <v>18.28</v>
      </c>
      <c r="Q140" s="45" t="str">
        <f t="shared" si="5"/>
        <v>&lt;2,0</v>
      </c>
      <c r="R140" s="56">
        <v>217.1</v>
      </c>
      <c r="S140" s="59">
        <v>7.9</v>
      </c>
      <c r="T140" s="57">
        <v>34.479999999999997</v>
      </c>
      <c r="U140" s="42">
        <v>208100</v>
      </c>
      <c r="V140" s="99">
        <v>6.43</v>
      </c>
      <c r="W140" s="42">
        <v>4172</v>
      </c>
      <c r="X140" s="56">
        <v>265.5</v>
      </c>
      <c r="Y140" s="56">
        <v>902.7</v>
      </c>
      <c r="Z140" s="47">
        <v>6877</v>
      </c>
      <c r="AA140" s="57">
        <v>70.95</v>
      </c>
      <c r="AB140" s="42">
        <v>3011</v>
      </c>
      <c r="AC140" s="56">
        <v>788.4</v>
      </c>
      <c r="AD140" s="66">
        <v>0.91135829419647196</v>
      </c>
      <c r="AE140" s="66">
        <v>0.19872696749533619</v>
      </c>
      <c r="AF140" s="66">
        <v>3.4422404347400945E-2</v>
      </c>
      <c r="AG140" s="66">
        <v>0.32670505461254212</v>
      </c>
      <c r="AH140" s="66">
        <v>0.10354250051449128</v>
      </c>
      <c r="AI140" s="66">
        <v>0.11145319190566896</v>
      </c>
      <c r="AJ140" s="66">
        <v>0.10384455204658558</v>
      </c>
      <c r="AK140" s="66" t="s">
        <v>638</v>
      </c>
      <c r="AL140" s="66">
        <v>6.0024139270226318E-2</v>
      </c>
      <c r="AM140" s="107">
        <v>3.7666666666666702E-2</v>
      </c>
      <c r="AN140" s="66">
        <v>2.399971477159122E-2</v>
      </c>
      <c r="AO140" s="66">
        <v>0.15179810034438657</v>
      </c>
      <c r="AP140" s="66">
        <v>0.18184266919497824</v>
      </c>
      <c r="AQ140" s="66">
        <v>0.24931486396545302</v>
      </c>
      <c r="AR140" s="66">
        <v>9.4320370192828379E-2</v>
      </c>
      <c r="AS140" s="66">
        <v>0.11645424765224237</v>
      </c>
      <c r="AT140" s="66">
        <v>0.18986041682537919</v>
      </c>
      <c r="AU140" s="66">
        <v>3.4498873089703293E-2</v>
      </c>
      <c r="AV140" s="66" t="s">
        <v>638</v>
      </c>
      <c r="AW140" s="105" t="s">
        <v>639</v>
      </c>
      <c r="AX140" s="105" t="s">
        <v>639</v>
      </c>
      <c r="AY140" s="105" t="s">
        <v>639</v>
      </c>
      <c r="AZ140" s="105" t="s">
        <v>639</v>
      </c>
      <c r="BA140" s="105" t="s">
        <v>639</v>
      </c>
      <c r="BB140" s="48" t="s">
        <v>639</v>
      </c>
      <c r="BC140" s="48" t="s">
        <v>639</v>
      </c>
      <c r="BD140" s="48" t="s">
        <v>639</v>
      </c>
      <c r="BE140" s="49" t="s">
        <v>640</v>
      </c>
      <c r="BF140" s="50" t="s">
        <v>641</v>
      </c>
      <c r="BG140" s="48" t="s">
        <v>642</v>
      </c>
      <c r="BH140" s="48" t="s">
        <v>642</v>
      </c>
      <c r="BI140" s="48" t="s">
        <v>642</v>
      </c>
      <c r="BJ140" s="48" t="s">
        <v>642</v>
      </c>
      <c r="BK140" s="48" t="s">
        <v>642</v>
      </c>
      <c r="BL140" s="48" t="s">
        <v>642</v>
      </c>
      <c r="BM140" s="105" t="s">
        <v>643</v>
      </c>
      <c r="BN140" s="48">
        <v>0.03</v>
      </c>
      <c r="BO140" s="48">
        <v>4.1000000000000002E-2</v>
      </c>
      <c r="BP140" s="48" t="s">
        <v>642</v>
      </c>
      <c r="BQ140" s="48" t="s">
        <v>642</v>
      </c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50" t="s">
        <v>642</v>
      </c>
      <c r="CV140" s="50" t="s">
        <v>642</v>
      </c>
      <c r="CW140" s="56">
        <v>10503.816793893135</v>
      </c>
      <c r="CX140" s="71"/>
      <c r="CY140" s="71"/>
      <c r="CZ140" s="71"/>
      <c r="DA140" s="71"/>
      <c r="DB140" s="71"/>
    </row>
    <row r="141" spans="1:106" x14ac:dyDescent="0.2">
      <c r="A141" s="23">
        <v>138</v>
      </c>
      <c r="B141" s="16" t="s">
        <v>236</v>
      </c>
      <c r="C141" s="75">
        <v>7.1</v>
      </c>
      <c r="D141" s="46">
        <v>1384</v>
      </c>
      <c r="E141" s="42" t="str">
        <f t="shared" si="4"/>
        <v>&lt;0,10</v>
      </c>
      <c r="F141" s="57">
        <v>26.87</v>
      </c>
      <c r="G141" s="56">
        <v>118.78</v>
      </c>
      <c r="H141" s="66">
        <v>0.44679999999999997</v>
      </c>
      <c r="I141" s="59">
        <v>4.1319999999999997</v>
      </c>
      <c r="J141" s="59">
        <v>8.9309999999999992</v>
      </c>
      <c r="K141" s="57">
        <v>24.52</v>
      </c>
      <c r="L141" s="60">
        <v>0.112</v>
      </c>
      <c r="M141" s="42">
        <v>2969</v>
      </c>
      <c r="N141" s="59">
        <v>7.468</v>
      </c>
      <c r="O141" s="57">
        <v>15.75</v>
      </c>
      <c r="P141" s="57">
        <v>31.78</v>
      </c>
      <c r="Q141" s="45" t="str">
        <f t="shared" si="5"/>
        <v>&lt;2,0</v>
      </c>
      <c r="R141" s="42">
        <v>429</v>
      </c>
      <c r="S141" s="57">
        <v>11.05</v>
      </c>
      <c r="T141" s="56">
        <v>118.1</v>
      </c>
      <c r="U141" s="42">
        <v>186500</v>
      </c>
      <c r="V141" s="99">
        <v>6.72</v>
      </c>
      <c r="W141" s="42">
        <v>9458</v>
      </c>
      <c r="X141" s="56">
        <v>373.1</v>
      </c>
      <c r="Y141" s="42">
        <v>1441</v>
      </c>
      <c r="Z141" s="47">
        <v>11970</v>
      </c>
      <c r="AA141" s="56">
        <v>116.9</v>
      </c>
      <c r="AB141" s="42">
        <v>4554</v>
      </c>
      <c r="AC141" s="56">
        <v>1273</v>
      </c>
      <c r="AD141" s="66">
        <v>0.50087323625124081</v>
      </c>
      <c r="AE141" s="66">
        <v>0.61364104239375949</v>
      </c>
      <c r="AF141" s="66">
        <v>9.7790862092461572E-2</v>
      </c>
      <c r="AG141" s="66">
        <v>0.84354138617918806</v>
      </c>
      <c r="AH141" s="66">
        <v>0.377087285931473</v>
      </c>
      <c r="AI141" s="66">
        <v>0.33352115725308007</v>
      </c>
      <c r="AJ141" s="66">
        <v>0.21925720311175589</v>
      </c>
      <c r="AK141" s="66">
        <v>5.0374181975282629E-2</v>
      </c>
      <c r="AL141" s="66">
        <v>9.4982201831138244E-2</v>
      </c>
      <c r="AM141" s="107">
        <v>3.51666666666667E-2</v>
      </c>
      <c r="AN141" s="66">
        <v>3.8261955411310229E-2</v>
      </c>
      <c r="AO141" s="66">
        <v>0.55192590394691199</v>
      </c>
      <c r="AP141" s="66">
        <v>0.35540473799529704</v>
      </c>
      <c r="AQ141" s="66">
        <v>0.46469892921035666</v>
      </c>
      <c r="AR141" s="66">
        <v>0.18125040472349771</v>
      </c>
      <c r="AS141" s="66">
        <v>0.27672165751548583</v>
      </c>
      <c r="AT141" s="66">
        <v>0.32895925896214884</v>
      </c>
      <c r="AU141" s="66">
        <v>6.5293135792827958E-2</v>
      </c>
      <c r="AV141" s="66">
        <v>0.15000140143061905</v>
      </c>
      <c r="AW141" s="105" t="s">
        <v>639</v>
      </c>
      <c r="AX141" s="105" t="s">
        <v>639</v>
      </c>
      <c r="AY141" s="105" t="s">
        <v>639</v>
      </c>
      <c r="AZ141" s="105" t="s">
        <v>639</v>
      </c>
      <c r="BA141" s="105" t="s">
        <v>639</v>
      </c>
      <c r="BB141" s="48" t="s">
        <v>639</v>
      </c>
      <c r="BC141" s="48" t="s">
        <v>639</v>
      </c>
      <c r="BD141" s="48" t="s">
        <v>639</v>
      </c>
      <c r="BE141" s="49" t="s">
        <v>640</v>
      </c>
      <c r="BF141" s="50" t="s">
        <v>641</v>
      </c>
      <c r="BG141" s="48" t="s">
        <v>642</v>
      </c>
      <c r="BH141" s="48" t="s">
        <v>642</v>
      </c>
      <c r="BI141" s="48" t="s">
        <v>642</v>
      </c>
      <c r="BJ141" s="48" t="s">
        <v>642</v>
      </c>
      <c r="BK141" s="48" t="s">
        <v>642</v>
      </c>
      <c r="BL141" s="48" t="s">
        <v>642</v>
      </c>
      <c r="BM141" s="105" t="s">
        <v>643</v>
      </c>
      <c r="BN141" s="48" t="s">
        <v>642</v>
      </c>
      <c r="BO141" s="48" t="s">
        <v>642</v>
      </c>
      <c r="BP141" s="48" t="s">
        <v>642</v>
      </c>
      <c r="BQ141" s="48" t="s">
        <v>642</v>
      </c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50" t="s">
        <v>642</v>
      </c>
      <c r="CV141" s="50" t="s">
        <v>642</v>
      </c>
      <c r="CW141" s="56">
        <v>9600</v>
      </c>
      <c r="CX141" s="71"/>
      <c r="CY141" s="71"/>
      <c r="CZ141" s="71"/>
      <c r="DA141" s="71"/>
      <c r="DB141" s="71"/>
    </row>
    <row r="142" spans="1:106" x14ac:dyDescent="0.2">
      <c r="A142" s="23">
        <v>139</v>
      </c>
      <c r="B142" s="16" t="s">
        <v>238</v>
      </c>
      <c r="C142" s="75">
        <v>7</v>
      </c>
      <c r="D142" s="46">
        <v>460</v>
      </c>
      <c r="E142" s="42" t="str">
        <f t="shared" si="4"/>
        <v>&lt;0,10</v>
      </c>
      <c r="F142" s="57">
        <v>18.52</v>
      </c>
      <c r="G142" s="56">
        <v>246.8</v>
      </c>
      <c r="H142" s="66">
        <v>0.21440000000000001</v>
      </c>
      <c r="I142" s="42">
        <v>9.36</v>
      </c>
      <c r="J142" s="57">
        <v>25.79</v>
      </c>
      <c r="K142" s="57">
        <v>15.47</v>
      </c>
      <c r="L142" s="60">
        <v>6.1899999999999997E-2</v>
      </c>
      <c r="M142" s="42">
        <v>11220</v>
      </c>
      <c r="N142" s="59">
        <v>2.3730000000000002</v>
      </c>
      <c r="O142" s="57">
        <v>19.170000000000002</v>
      </c>
      <c r="P142" s="57">
        <v>29.81</v>
      </c>
      <c r="Q142" s="45" t="str">
        <f t="shared" si="5"/>
        <v>&lt;2,0</v>
      </c>
      <c r="R142" s="57">
        <v>51.82</v>
      </c>
      <c r="S142" s="57">
        <v>37.54</v>
      </c>
      <c r="T142" s="57">
        <v>73.819999999999993</v>
      </c>
      <c r="U142" s="42">
        <v>62710</v>
      </c>
      <c r="V142" s="99">
        <v>5.0599999999999996</v>
      </c>
      <c r="W142" s="42">
        <v>26620</v>
      </c>
      <c r="X142" s="42">
        <v>5824</v>
      </c>
      <c r="Y142" s="42">
        <v>1608</v>
      </c>
      <c r="Z142" s="47">
        <v>4435</v>
      </c>
      <c r="AA142" s="56">
        <v>427.8</v>
      </c>
      <c r="AB142" s="42">
        <v>15380</v>
      </c>
      <c r="AC142" s="56">
        <v>3984</v>
      </c>
      <c r="AD142" s="66">
        <v>0.14390350375118102</v>
      </c>
      <c r="AE142" s="66">
        <v>8.3316792499528267E-2</v>
      </c>
      <c r="AF142" s="66">
        <v>2.6757059552019374E-2</v>
      </c>
      <c r="AG142" s="66">
        <v>0.16526014151485563</v>
      </c>
      <c r="AH142" s="66">
        <v>7.3561492985577903E-2</v>
      </c>
      <c r="AI142" s="66">
        <v>7.0597562272009251E-2</v>
      </c>
      <c r="AJ142" s="66">
        <v>8.7027540400767767E-2</v>
      </c>
      <c r="AK142" s="66" t="s">
        <v>638</v>
      </c>
      <c r="AL142" s="66">
        <v>6.2208704831125367E-2</v>
      </c>
      <c r="AM142" s="107">
        <v>3.2666666666666698E-2</v>
      </c>
      <c r="AN142" s="66">
        <v>3.438276317925211E-2</v>
      </c>
      <c r="AO142" s="66">
        <v>0.11174952311638407</v>
      </c>
      <c r="AP142" s="66">
        <v>0.11101554184912635</v>
      </c>
      <c r="AQ142" s="66">
        <v>0.21471460906278991</v>
      </c>
      <c r="AR142" s="66">
        <v>6.7839006285050074E-2</v>
      </c>
      <c r="AS142" s="66">
        <v>0.10946006167543067</v>
      </c>
      <c r="AT142" s="66">
        <v>0.13785311762919147</v>
      </c>
      <c r="AU142" s="66">
        <v>2.4133864180325544E-2</v>
      </c>
      <c r="AV142" s="66">
        <v>9.4519050314590888E-2</v>
      </c>
      <c r="AW142" s="105" t="s">
        <v>639</v>
      </c>
      <c r="AX142" s="105" t="s">
        <v>639</v>
      </c>
      <c r="AY142" s="105" t="s">
        <v>639</v>
      </c>
      <c r="AZ142" s="105" t="s">
        <v>639</v>
      </c>
      <c r="BA142" s="105" t="s">
        <v>639</v>
      </c>
      <c r="BB142" s="48" t="s">
        <v>639</v>
      </c>
      <c r="BC142" s="48" t="s">
        <v>639</v>
      </c>
      <c r="BD142" s="48" t="s">
        <v>639</v>
      </c>
      <c r="BE142" s="49" t="s">
        <v>640</v>
      </c>
      <c r="BF142" s="50" t="s">
        <v>641</v>
      </c>
      <c r="BG142" s="48" t="s">
        <v>642</v>
      </c>
      <c r="BH142" s="48" t="s">
        <v>642</v>
      </c>
      <c r="BI142" s="48" t="s">
        <v>642</v>
      </c>
      <c r="BJ142" s="48" t="s">
        <v>642</v>
      </c>
      <c r="BK142" s="48" t="s">
        <v>642</v>
      </c>
      <c r="BL142" s="48" t="s">
        <v>642</v>
      </c>
      <c r="BM142" s="105" t="s">
        <v>643</v>
      </c>
      <c r="BN142" s="48" t="s">
        <v>642</v>
      </c>
      <c r="BO142" s="48" t="s">
        <v>642</v>
      </c>
      <c r="BP142" s="48" t="s">
        <v>642</v>
      </c>
      <c r="BQ142" s="48" t="s">
        <v>642</v>
      </c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50" t="s">
        <v>642</v>
      </c>
      <c r="CV142" s="50" t="s">
        <v>642</v>
      </c>
      <c r="CW142" s="56">
        <v>5800.0000000000009</v>
      </c>
      <c r="CX142" s="71"/>
      <c r="CY142" s="71"/>
      <c r="CZ142" s="71"/>
      <c r="DA142" s="71"/>
      <c r="DB142" s="71"/>
    </row>
    <row r="143" spans="1:106" x14ac:dyDescent="0.2">
      <c r="A143" s="23">
        <v>140</v>
      </c>
      <c r="B143" s="16" t="s">
        <v>240</v>
      </c>
      <c r="C143" s="75">
        <v>7.2</v>
      </c>
      <c r="D143" s="46">
        <v>477</v>
      </c>
      <c r="E143" s="42" t="str">
        <f t="shared" si="4"/>
        <v>&lt;0,10</v>
      </c>
      <c r="F143" s="57">
        <v>22.66</v>
      </c>
      <c r="G143" s="56">
        <v>196.6</v>
      </c>
      <c r="H143" s="66">
        <v>0.33950000000000002</v>
      </c>
      <c r="I143" s="59">
        <v>9.4290000000000003</v>
      </c>
      <c r="J143" s="57">
        <v>25.69</v>
      </c>
      <c r="K143" s="57">
        <v>13.22</v>
      </c>
      <c r="L143" s="60">
        <v>5.7000000000000002E-2</v>
      </c>
      <c r="M143" s="42">
        <v>12720</v>
      </c>
      <c r="N143" s="59">
        <v>2.5289999999999999</v>
      </c>
      <c r="O143" s="57">
        <v>19.45</v>
      </c>
      <c r="P143" s="57">
        <v>31.13</v>
      </c>
      <c r="Q143" s="45" t="str">
        <f t="shared" si="5"/>
        <v>&lt;2,0</v>
      </c>
      <c r="R143" s="57">
        <v>53.15</v>
      </c>
      <c r="S143" s="57">
        <v>36.32</v>
      </c>
      <c r="T143" s="57">
        <v>75.430000000000007</v>
      </c>
      <c r="U143" s="42">
        <v>74600</v>
      </c>
      <c r="V143" s="99">
        <v>2.84</v>
      </c>
      <c r="W143" s="42">
        <v>25480</v>
      </c>
      <c r="X143" s="42">
        <v>3936</v>
      </c>
      <c r="Y143" s="42">
        <v>975</v>
      </c>
      <c r="Z143" s="47">
        <v>3591</v>
      </c>
      <c r="AA143" s="56">
        <v>473.2</v>
      </c>
      <c r="AB143" s="42">
        <v>16410</v>
      </c>
      <c r="AC143" s="56">
        <v>4605</v>
      </c>
      <c r="AD143" s="66">
        <v>4.0482756150843381E-2</v>
      </c>
      <c r="AE143" s="66">
        <v>8.807850933697009E-2</v>
      </c>
      <c r="AF143" s="66">
        <v>1.9514669201307452E-2</v>
      </c>
      <c r="AG143" s="66">
        <v>0.15278153919417389</v>
      </c>
      <c r="AH143" s="66">
        <v>7.2547768912772648E-2</v>
      </c>
      <c r="AI143" s="66">
        <v>6.8230878158178215E-2</v>
      </c>
      <c r="AJ143" s="66">
        <v>7.7273506002510733E-2</v>
      </c>
      <c r="AK143" s="66" t="s">
        <v>638</v>
      </c>
      <c r="AL143" s="66">
        <v>5.9136370191772536E-2</v>
      </c>
      <c r="AM143" s="107">
        <v>3.0166666666666699E-2</v>
      </c>
      <c r="AN143" s="66">
        <v>1.4215927778224091E-2</v>
      </c>
      <c r="AO143" s="66">
        <v>1.866290600309151E-2</v>
      </c>
      <c r="AP143" s="66">
        <v>0.10494109767110517</v>
      </c>
      <c r="AQ143" s="66">
        <v>0.22736347349032227</v>
      </c>
      <c r="AR143" s="66">
        <v>6.9414054673518175E-2</v>
      </c>
      <c r="AS143" s="66">
        <v>0.11138584776087906</v>
      </c>
      <c r="AT143" s="66">
        <v>0.16660023558995726</v>
      </c>
      <c r="AU143" s="66">
        <v>2.087749031845296E-2</v>
      </c>
      <c r="AV143" s="66">
        <v>0.17995433387762286</v>
      </c>
      <c r="AW143" s="105" t="s">
        <v>639</v>
      </c>
      <c r="AX143" s="105" t="s">
        <v>639</v>
      </c>
      <c r="AY143" s="105" t="s">
        <v>639</v>
      </c>
      <c r="AZ143" s="105" t="s">
        <v>639</v>
      </c>
      <c r="BA143" s="105" t="s">
        <v>639</v>
      </c>
      <c r="BB143" s="48" t="s">
        <v>639</v>
      </c>
      <c r="BC143" s="48" t="s">
        <v>639</v>
      </c>
      <c r="BD143" s="48" t="s">
        <v>639</v>
      </c>
      <c r="BE143" s="49" t="s">
        <v>640</v>
      </c>
      <c r="BF143" s="50" t="s">
        <v>641</v>
      </c>
      <c r="BG143" s="48" t="s">
        <v>642</v>
      </c>
      <c r="BH143" s="48" t="s">
        <v>642</v>
      </c>
      <c r="BI143" s="48" t="s">
        <v>642</v>
      </c>
      <c r="BJ143" s="48" t="s">
        <v>642</v>
      </c>
      <c r="BK143" s="48" t="s">
        <v>642</v>
      </c>
      <c r="BL143" s="48" t="s">
        <v>642</v>
      </c>
      <c r="BM143" s="105" t="s">
        <v>643</v>
      </c>
      <c r="BN143" s="48">
        <v>2.1999999999999999E-2</v>
      </c>
      <c r="BO143" s="48">
        <v>1.7999999999999999E-2</v>
      </c>
      <c r="BP143" s="48" t="s">
        <v>642</v>
      </c>
      <c r="BQ143" s="48" t="s">
        <v>642</v>
      </c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50" t="s">
        <v>642</v>
      </c>
      <c r="CV143" s="50" t="s">
        <v>642</v>
      </c>
      <c r="CW143" s="56">
        <v>3752.8957528957517</v>
      </c>
      <c r="CX143" s="71"/>
      <c r="CY143" s="71"/>
      <c r="CZ143" s="71"/>
      <c r="DA143" s="71"/>
      <c r="DB143" s="71"/>
    </row>
    <row r="144" spans="1:106" x14ac:dyDescent="0.2">
      <c r="A144" s="23">
        <v>141</v>
      </c>
      <c r="B144" s="16" t="s">
        <v>241</v>
      </c>
      <c r="C144" s="75">
        <v>7.6</v>
      </c>
      <c r="D144" s="46">
        <v>580</v>
      </c>
      <c r="E144" s="42" t="str">
        <f t="shared" si="4"/>
        <v>&lt;0,10</v>
      </c>
      <c r="F144" s="59">
        <v>9.9079999999999995</v>
      </c>
      <c r="G144" s="47">
        <v>202.3</v>
      </c>
      <c r="H144" s="54">
        <v>9.4700000000000006E-2</v>
      </c>
      <c r="I144" s="45">
        <v>1.8080000000000001</v>
      </c>
      <c r="J144" s="45">
        <v>7.3949999999999996</v>
      </c>
      <c r="K144" s="45">
        <v>8.7889999999999997</v>
      </c>
      <c r="L144" s="60">
        <v>4.3499999999999997E-2</v>
      </c>
      <c r="M144" s="47">
        <v>1967</v>
      </c>
      <c r="N144" s="42">
        <v>2.14</v>
      </c>
      <c r="O144" s="45">
        <v>5.0529999999999999</v>
      </c>
      <c r="P144" s="53">
        <v>40.28</v>
      </c>
      <c r="Q144" s="45" t="str">
        <f t="shared" si="5"/>
        <v>&lt;2,0</v>
      </c>
      <c r="R144" s="47">
        <v>161.9</v>
      </c>
      <c r="S144" s="54">
        <v>0.52200000000000002</v>
      </c>
      <c r="T144" s="53">
        <v>50.19</v>
      </c>
      <c r="U144" s="47">
        <v>152600</v>
      </c>
      <c r="V144" s="99">
        <v>4.57</v>
      </c>
      <c r="W144" s="47">
        <v>22410</v>
      </c>
      <c r="X144" s="47">
        <v>4729</v>
      </c>
      <c r="Y144" s="47">
        <v>2386</v>
      </c>
      <c r="Z144" s="47">
        <v>11520</v>
      </c>
      <c r="AA144" s="47">
        <v>111.2</v>
      </c>
      <c r="AB144" s="47">
        <v>3035</v>
      </c>
      <c r="AC144" s="56">
        <v>671.8</v>
      </c>
      <c r="AD144" s="66">
        <v>5.4235805571594978E-2</v>
      </c>
      <c r="AE144" s="66">
        <v>0.3752002667512464</v>
      </c>
      <c r="AF144" s="66">
        <v>7.7454549726245644E-2</v>
      </c>
      <c r="AG144" s="66">
        <v>0.31075119572691984</v>
      </c>
      <c r="AH144" s="66">
        <v>0.20608612125434539</v>
      </c>
      <c r="AI144" s="66">
        <v>0.20479845009573955</v>
      </c>
      <c r="AJ144" s="66">
        <v>0.21972639924673501</v>
      </c>
      <c r="AK144" s="66">
        <v>6.009132073493946E-2</v>
      </c>
      <c r="AL144" s="66">
        <v>0.11422320898496274</v>
      </c>
      <c r="AM144" s="107">
        <v>2.76666666666667E-2</v>
      </c>
      <c r="AN144" s="66">
        <v>0.14592251020874733</v>
      </c>
      <c r="AO144" s="66">
        <v>0.20819835376890058</v>
      </c>
      <c r="AP144" s="66">
        <v>0.24059344923277395</v>
      </c>
      <c r="AQ144" s="66">
        <v>0.47576060702173872</v>
      </c>
      <c r="AR144" s="66">
        <v>0.15680672010727886</v>
      </c>
      <c r="AS144" s="66">
        <v>0.22110443329366408</v>
      </c>
      <c r="AT144" s="66">
        <v>0.19183589376577401</v>
      </c>
      <c r="AU144" s="66">
        <v>5.0381828384609771E-2</v>
      </c>
      <c r="AV144" s="66" t="s">
        <v>638</v>
      </c>
      <c r="AW144" s="105" t="s">
        <v>639</v>
      </c>
      <c r="AX144" s="105" t="s">
        <v>639</v>
      </c>
      <c r="AY144" s="105" t="s">
        <v>639</v>
      </c>
      <c r="AZ144" s="105" t="s">
        <v>639</v>
      </c>
      <c r="BA144" s="105" t="s">
        <v>639</v>
      </c>
      <c r="BB144" s="48" t="s">
        <v>639</v>
      </c>
      <c r="BC144" s="48" t="s">
        <v>639</v>
      </c>
      <c r="BD144" s="48" t="s">
        <v>639</v>
      </c>
      <c r="BE144" s="49" t="s">
        <v>640</v>
      </c>
      <c r="BF144" s="50" t="s">
        <v>641</v>
      </c>
      <c r="BG144" s="48" t="s">
        <v>642</v>
      </c>
      <c r="BH144" s="48" t="s">
        <v>642</v>
      </c>
      <c r="BI144" s="48" t="s">
        <v>642</v>
      </c>
      <c r="BJ144" s="48" t="s">
        <v>642</v>
      </c>
      <c r="BK144" s="48" t="s">
        <v>642</v>
      </c>
      <c r="BL144" s="48" t="s">
        <v>642</v>
      </c>
      <c r="BM144" s="105" t="s">
        <v>643</v>
      </c>
      <c r="BN144" s="48" t="s">
        <v>642</v>
      </c>
      <c r="BO144" s="48" t="s">
        <v>642</v>
      </c>
      <c r="BP144" s="48" t="s">
        <v>642</v>
      </c>
      <c r="BQ144" s="48" t="s">
        <v>642</v>
      </c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50" t="s">
        <v>642</v>
      </c>
      <c r="CV144" s="50" t="s">
        <v>642</v>
      </c>
      <c r="CW144" s="56">
        <v>7037.0370370370392</v>
      </c>
      <c r="CX144" s="71"/>
      <c r="CY144" s="71"/>
      <c r="CZ144" s="71"/>
      <c r="DA144" s="71"/>
      <c r="DB144" s="71"/>
    </row>
    <row r="145" spans="1:106" x14ac:dyDescent="0.2">
      <c r="A145" s="23">
        <v>142</v>
      </c>
      <c r="B145" s="16" t="s">
        <v>243</v>
      </c>
      <c r="C145" s="75">
        <v>7</v>
      </c>
      <c r="D145" s="46">
        <v>808</v>
      </c>
      <c r="E145" s="42" t="str">
        <f t="shared" si="4"/>
        <v>&lt;0,10</v>
      </c>
      <c r="F145" s="57">
        <v>22.65</v>
      </c>
      <c r="G145" s="56">
        <v>121.9</v>
      </c>
      <c r="H145" s="66">
        <v>0.66830000000000001</v>
      </c>
      <c r="I145" s="42">
        <v>4.6500000000000004</v>
      </c>
      <c r="J145" s="57">
        <v>14.81</v>
      </c>
      <c r="K145" s="57">
        <v>11.83</v>
      </c>
      <c r="L145" s="60">
        <v>9.7500000000000003E-2</v>
      </c>
      <c r="M145" s="42">
        <v>5676</v>
      </c>
      <c r="N145" s="42">
        <v>3.71</v>
      </c>
      <c r="O145" s="57">
        <v>10.61</v>
      </c>
      <c r="P145" s="57">
        <v>36.11</v>
      </c>
      <c r="Q145" s="45" t="str">
        <f t="shared" si="5"/>
        <v>&lt;2,0</v>
      </c>
      <c r="R145" s="56">
        <v>100.4</v>
      </c>
      <c r="S145" s="57">
        <v>21.84</v>
      </c>
      <c r="T145" s="57">
        <v>85.21</v>
      </c>
      <c r="U145" s="42">
        <v>125500</v>
      </c>
      <c r="V145" s="99">
        <v>11.6</v>
      </c>
      <c r="W145" s="42">
        <v>17350</v>
      </c>
      <c r="X145" s="42">
        <v>1303</v>
      </c>
      <c r="Y145" s="42">
        <v>1294</v>
      </c>
      <c r="Z145" s="47">
        <v>8190</v>
      </c>
      <c r="AA145" s="42">
        <v>215</v>
      </c>
      <c r="AB145" s="42">
        <v>9335</v>
      </c>
      <c r="AC145" s="56">
        <v>2420</v>
      </c>
      <c r="AD145" s="66">
        <v>4.2753573916535274E-2</v>
      </c>
      <c r="AE145" s="66">
        <v>0.17454234752722056</v>
      </c>
      <c r="AF145" s="66" t="s">
        <v>638</v>
      </c>
      <c r="AG145" s="66">
        <v>0.3793650019821237</v>
      </c>
      <c r="AH145" s="66">
        <v>0.17418312770136515</v>
      </c>
      <c r="AI145" s="66">
        <v>0.19329233950892089</v>
      </c>
      <c r="AJ145" s="66">
        <v>0.21069525714366361</v>
      </c>
      <c r="AK145" s="66" t="s">
        <v>638</v>
      </c>
      <c r="AL145" s="66">
        <v>0.14423317472067451</v>
      </c>
      <c r="AM145" s="106">
        <v>2.5000000000000001E-2</v>
      </c>
      <c r="AN145" s="66" t="s">
        <v>638</v>
      </c>
      <c r="AO145" s="66" t="s">
        <v>638</v>
      </c>
      <c r="AP145" s="66">
        <v>0.26029004435081921</v>
      </c>
      <c r="AQ145" s="66">
        <v>0.47305402281302483</v>
      </c>
      <c r="AR145" s="66">
        <v>0.15176396178414225</v>
      </c>
      <c r="AS145" s="66">
        <v>0.21280567362056377</v>
      </c>
      <c r="AT145" s="66">
        <v>0.47953280895791611</v>
      </c>
      <c r="AU145" s="66" t="s">
        <v>638</v>
      </c>
      <c r="AV145" s="66">
        <v>7.3126893120555453E-2</v>
      </c>
      <c r="AW145" s="105" t="s">
        <v>639</v>
      </c>
      <c r="AX145" s="105" t="s">
        <v>639</v>
      </c>
      <c r="AY145" s="105" t="s">
        <v>639</v>
      </c>
      <c r="AZ145" s="105" t="s">
        <v>639</v>
      </c>
      <c r="BA145" s="105" t="s">
        <v>639</v>
      </c>
      <c r="BB145" s="48" t="s">
        <v>639</v>
      </c>
      <c r="BC145" s="48" t="s">
        <v>639</v>
      </c>
      <c r="BD145" s="48" t="s">
        <v>639</v>
      </c>
      <c r="BE145" s="49" t="s">
        <v>640</v>
      </c>
      <c r="BF145" s="50" t="s">
        <v>641</v>
      </c>
      <c r="BG145" s="48" t="s">
        <v>642</v>
      </c>
      <c r="BH145" s="48" t="s">
        <v>642</v>
      </c>
      <c r="BI145" s="48" t="s">
        <v>642</v>
      </c>
      <c r="BJ145" s="48" t="s">
        <v>642</v>
      </c>
      <c r="BK145" s="48" t="s">
        <v>642</v>
      </c>
      <c r="BL145" s="48" t="s">
        <v>642</v>
      </c>
      <c r="BM145" s="105" t="s">
        <v>643</v>
      </c>
      <c r="BN145" s="48" t="s">
        <v>642</v>
      </c>
      <c r="BO145" s="48" t="s">
        <v>642</v>
      </c>
      <c r="BP145" s="48" t="s">
        <v>642</v>
      </c>
      <c r="BQ145" s="48" t="s">
        <v>642</v>
      </c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50" t="s">
        <v>642</v>
      </c>
      <c r="CV145" s="50" t="s">
        <v>642</v>
      </c>
      <c r="CW145" s="56">
        <v>16188.23529411765</v>
      </c>
      <c r="CX145" s="71"/>
      <c r="CY145" s="71"/>
      <c r="CZ145" s="71"/>
      <c r="DA145" s="71"/>
      <c r="DB145" s="71"/>
    </row>
    <row r="146" spans="1:106" x14ac:dyDescent="0.2">
      <c r="A146" s="23">
        <v>143</v>
      </c>
      <c r="B146" s="16" t="s">
        <v>244</v>
      </c>
      <c r="C146" s="75">
        <v>7.2</v>
      </c>
      <c r="D146" s="46">
        <v>983</v>
      </c>
      <c r="E146" s="42" t="str">
        <f t="shared" si="4"/>
        <v>&lt;0,10</v>
      </c>
      <c r="F146" s="42">
        <v>6.23</v>
      </c>
      <c r="G146" s="53">
        <v>93.5</v>
      </c>
      <c r="H146" s="45">
        <v>1.1200000000000001</v>
      </c>
      <c r="I146" s="45">
        <v>7.29</v>
      </c>
      <c r="J146" s="53">
        <v>19.8</v>
      </c>
      <c r="K146" s="53">
        <v>16.600000000000001</v>
      </c>
      <c r="L146" s="68">
        <v>0.109</v>
      </c>
      <c r="M146" s="47">
        <v>3113</v>
      </c>
      <c r="N146" s="42">
        <v>2.2599999999999998</v>
      </c>
      <c r="O146" s="53">
        <v>18.100000000000001</v>
      </c>
      <c r="P146" s="53">
        <v>44</v>
      </c>
      <c r="Q146" s="45" t="str">
        <f t="shared" si="5"/>
        <v>&lt;2,0</v>
      </c>
      <c r="R146" s="53">
        <v>34</v>
      </c>
      <c r="S146" s="53">
        <v>23.7</v>
      </c>
      <c r="T146" s="53">
        <v>97.5</v>
      </c>
      <c r="U146" s="47">
        <v>33400</v>
      </c>
      <c r="V146" s="69">
        <v>12.2</v>
      </c>
      <c r="W146" s="47">
        <v>23750</v>
      </c>
      <c r="X146" s="47">
        <v>1018</v>
      </c>
      <c r="Y146" s="47">
        <v>1915</v>
      </c>
      <c r="Z146" s="47">
        <v>12120</v>
      </c>
      <c r="AA146" s="47">
        <v>245</v>
      </c>
      <c r="AB146" s="47">
        <v>9245</v>
      </c>
      <c r="AC146" s="56">
        <v>2127</v>
      </c>
      <c r="AD146" s="51">
        <v>0.18526515472298916</v>
      </c>
      <c r="AE146" s="51">
        <v>0.24646195017022068</v>
      </c>
      <c r="AF146" s="51" t="s">
        <v>638</v>
      </c>
      <c r="AG146" s="51">
        <v>0.43845869819278138</v>
      </c>
      <c r="AH146" s="51">
        <v>0.19589641096864893</v>
      </c>
      <c r="AI146" s="51">
        <v>0.19889636015650144</v>
      </c>
      <c r="AJ146" s="51">
        <v>0.16064768550668182</v>
      </c>
      <c r="AK146" s="51" t="s">
        <v>638</v>
      </c>
      <c r="AL146" s="51">
        <v>9.3529581138530854E-2</v>
      </c>
      <c r="AM146" s="70">
        <v>2.1999999999999999E-2</v>
      </c>
      <c r="AN146" s="51">
        <v>0.10929083179485441</v>
      </c>
      <c r="AO146" s="51">
        <v>5.9625006351518441E-2</v>
      </c>
      <c r="AP146" s="51">
        <v>0.30100574177266648</v>
      </c>
      <c r="AQ146" s="51">
        <v>0.44758591487271565</v>
      </c>
      <c r="AR146" s="51">
        <v>0.14124422011822294</v>
      </c>
      <c r="AS146" s="51">
        <v>0.18055520739824871</v>
      </c>
      <c r="AT146" s="51">
        <v>0.3046289866364052</v>
      </c>
      <c r="AU146" s="51" t="s">
        <v>638</v>
      </c>
      <c r="AV146" s="51">
        <v>8.1841432225063945E-2</v>
      </c>
      <c r="AW146" s="48" t="s">
        <v>639</v>
      </c>
      <c r="AX146" s="48" t="s">
        <v>639</v>
      </c>
      <c r="AY146" s="48" t="s">
        <v>639</v>
      </c>
      <c r="AZ146" s="48" t="s">
        <v>639</v>
      </c>
      <c r="BA146" s="48" t="s">
        <v>639</v>
      </c>
      <c r="BB146" s="48" t="s">
        <v>639</v>
      </c>
      <c r="BC146" s="48" t="s">
        <v>639</v>
      </c>
      <c r="BD146" s="48" t="s">
        <v>639</v>
      </c>
      <c r="BE146" s="49" t="s">
        <v>640</v>
      </c>
      <c r="BF146" s="50" t="s">
        <v>641</v>
      </c>
      <c r="BG146" s="48" t="s">
        <v>642</v>
      </c>
      <c r="BH146" s="48" t="s">
        <v>642</v>
      </c>
      <c r="BI146" s="48" t="s">
        <v>642</v>
      </c>
      <c r="BJ146" s="48" t="s">
        <v>642</v>
      </c>
      <c r="BK146" s="48" t="s">
        <v>642</v>
      </c>
      <c r="BL146" s="48" t="s">
        <v>642</v>
      </c>
      <c r="BM146" s="105" t="s">
        <v>643</v>
      </c>
      <c r="BN146" s="48" t="s">
        <v>642</v>
      </c>
      <c r="BO146" s="48" t="s">
        <v>642</v>
      </c>
      <c r="BP146" s="48" t="s">
        <v>642</v>
      </c>
      <c r="BQ146" s="48" t="s">
        <v>642</v>
      </c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50" t="s">
        <v>642</v>
      </c>
      <c r="CV146" s="50" t="s">
        <v>642</v>
      </c>
      <c r="CW146" s="56">
        <v>18164.705882352944</v>
      </c>
      <c r="CX146" s="71"/>
      <c r="CY146" s="71"/>
      <c r="CZ146" s="71"/>
      <c r="DA146" s="71"/>
      <c r="DB146" s="71"/>
    </row>
    <row r="147" spans="1:106" x14ac:dyDescent="0.2">
      <c r="A147" s="23">
        <v>144</v>
      </c>
      <c r="B147" s="16" t="s">
        <v>246</v>
      </c>
      <c r="C147" s="75">
        <v>7.5</v>
      </c>
      <c r="D147" s="46">
        <v>630</v>
      </c>
      <c r="E147" s="42" t="str">
        <f t="shared" si="4"/>
        <v>&lt;0,10</v>
      </c>
      <c r="F147" s="42">
        <v>7.09</v>
      </c>
      <c r="G147" s="53">
        <v>43.1</v>
      </c>
      <c r="H147" s="54">
        <v>0.29799999999999999</v>
      </c>
      <c r="I147" s="54">
        <v>0.96799999999999997</v>
      </c>
      <c r="J147" s="45">
        <v>4.22</v>
      </c>
      <c r="K147" s="45">
        <v>7.1</v>
      </c>
      <c r="L147" s="68">
        <v>3.5400000000000001E-2</v>
      </c>
      <c r="M147" s="47">
        <v>1629</v>
      </c>
      <c r="N147" s="59">
        <v>2.9</v>
      </c>
      <c r="O147" s="45">
        <v>3.33</v>
      </c>
      <c r="P147" s="53">
        <v>14.1</v>
      </c>
      <c r="Q147" s="45" t="str">
        <f t="shared" si="5"/>
        <v>&lt;2,0</v>
      </c>
      <c r="R147" s="47">
        <v>131</v>
      </c>
      <c r="S147" s="45" t="s">
        <v>659</v>
      </c>
      <c r="T147" s="53">
        <v>23.8</v>
      </c>
      <c r="U147" s="47">
        <v>160400</v>
      </c>
      <c r="V147" s="69">
        <v>9.77</v>
      </c>
      <c r="W147" s="47">
        <v>6035</v>
      </c>
      <c r="X147" s="47">
        <v>752</v>
      </c>
      <c r="Y147" s="47">
        <v>823</v>
      </c>
      <c r="Z147" s="47">
        <v>8085</v>
      </c>
      <c r="AA147" s="53">
        <v>51</v>
      </c>
      <c r="AB147" s="47">
        <v>1798</v>
      </c>
      <c r="AC147" s="56">
        <v>421</v>
      </c>
      <c r="AD147" s="66">
        <v>3.8237716779090709</v>
      </c>
      <c r="AE147" s="51">
        <v>1.7534896146396597</v>
      </c>
      <c r="AF147" s="51" t="s">
        <v>638</v>
      </c>
      <c r="AG147" s="51">
        <v>4.0089939669181733</v>
      </c>
      <c r="AH147" s="51">
        <v>1.8582893653019616</v>
      </c>
      <c r="AI147" s="51">
        <v>1.9670963289476331</v>
      </c>
      <c r="AJ147" s="51">
        <v>1.688483715131657</v>
      </c>
      <c r="AK147" s="51" t="s">
        <v>638</v>
      </c>
      <c r="AL147" s="51">
        <v>0.76231661435026399</v>
      </c>
      <c r="AM147" s="70">
        <v>0.02</v>
      </c>
      <c r="AN147" s="51">
        <v>0.67454751886728481</v>
      </c>
      <c r="AO147" s="51">
        <v>3.5202809501546724</v>
      </c>
      <c r="AP147" s="51">
        <v>2.4988868852823609</v>
      </c>
      <c r="AQ147" s="51">
        <v>3.3939980854426368</v>
      </c>
      <c r="AR147" s="51">
        <v>1.3055722522763009</v>
      </c>
      <c r="AS147" s="51">
        <v>1.794897482134483</v>
      </c>
      <c r="AT147" s="51">
        <v>2.3300830383578996</v>
      </c>
      <c r="AU147" s="51" t="s">
        <v>638</v>
      </c>
      <c r="AV147" s="51" t="s">
        <v>638</v>
      </c>
      <c r="AW147" s="48" t="s">
        <v>639</v>
      </c>
      <c r="AX147" s="48" t="s">
        <v>639</v>
      </c>
      <c r="AY147" s="48" t="s">
        <v>639</v>
      </c>
      <c r="AZ147" s="48" t="s">
        <v>639</v>
      </c>
      <c r="BA147" s="48" t="s">
        <v>639</v>
      </c>
      <c r="BB147" s="48" t="s">
        <v>639</v>
      </c>
      <c r="BC147" s="48" t="s">
        <v>639</v>
      </c>
      <c r="BD147" s="48" t="s">
        <v>639</v>
      </c>
      <c r="BE147" s="49" t="s">
        <v>640</v>
      </c>
      <c r="BF147" s="50" t="s">
        <v>641</v>
      </c>
      <c r="BG147" s="48" t="s">
        <v>642</v>
      </c>
      <c r="BH147" s="48" t="s">
        <v>642</v>
      </c>
      <c r="BI147" s="48" t="s">
        <v>642</v>
      </c>
      <c r="BJ147" s="48" t="s">
        <v>642</v>
      </c>
      <c r="BK147" s="48" t="s">
        <v>642</v>
      </c>
      <c r="BL147" s="48" t="s">
        <v>642</v>
      </c>
      <c r="BM147" s="105" t="s">
        <v>643</v>
      </c>
      <c r="BN147" s="48" t="s">
        <v>642</v>
      </c>
      <c r="BO147" s="48" t="s">
        <v>642</v>
      </c>
      <c r="BP147" s="48" t="s">
        <v>642</v>
      </c>
      <c r="BQ147" s="48" t="s">
        <v>642</v>
      </c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50" t="s">
        <v>642</v>
      </c>
      <c r="CV147" s="50" t="s">
        <v>642</v>
      </c>
      <c r="CW147" s="56">
        <v>38199.999999999498</v>
      </c>
      <c r="CX147" s="71"/>
      <c r="CY147" s="71"/>
      <c r="CZ147" s="71"/>
      <c r="DA147" s="71"/>
      <c r="DB147" s="71"/>
    </row>
    <row r="148" spans="1:106" x14ac:dyDescent="0.2">
      <c r="A148" s="23">
        <v>145</v>
      </c>
      <c r="B148" s="16" t="s">
        <v>248</v>
      </c>
      <c r="C148" s="75">
        <v>7.6</v>
      </c>
      <c r="D148" s="46">
        <v>1095</v>
      </c>
      <c r="E148" s="42" t="str">
        <f t="shared" si="4"/>
        <v>&lt;0,10</v>
      </c>
      <c r="F148" s="59">
        <v>7.9</v>
      </c>
      <c r="G148" s="53">
        <v>80.7</v>
      </c>
      <c r="H148" s="54">
        <v>0.28599999999999998</v>
      </c>
      <c r="I148" s="45">
        <v>4.07</v>
      </c>
      <c r="J148" s="53">
        <v>12.4</v>
      </c>
      <c r="K148" s="53">
        <v>12.3</v>
      </c>
      <c r="L148" s="68">
        <v>4.4699999999999997E-2</v>
      </c>
      <c r="M148" s="47">
        <v>3580</v>
      </c>
      <c r="N148" s="42">
        <v>2.87</v>
      </c>
      <c r="O148" s="53">
        <v>12.4</v>
      </c>
      <c r="P148" s="53">
        <v>23.6</v>
      </c>
      <c r="Q148" s="45" t="str">
        <f t="shared" si="5"/>
        <v>&lt;2,0</v>
      </c>
      <c r="R148" s="47">
        <v>157</v>
      </c>
      <c r="S148" s="45">
        <v>8.43</v>
      </c>
      <c r="T148" s="53">
        <v>46.7</v>
      </c>
      <c r="U148" s="47">
        <v>140700</v>
      </c>
      <c r="V148" s="69">
        <v>7.01</v>
      </c>
      <c r="W148" s="47">
        <v>17310</v>
      </c>
      <c r="X148" s="47">
        <v>1000</v>
      </c>
      <c r="Y148" s="47">
        <v>1059</v>
      </c>
      <c r="Z148" s="47">
        <v>13810</v>
      </c>
      <c r="AA148" s="47">
        <v>181</v>
      </c>
      <c r="AB148" s="47">
        <v>5322</v>
      </c>
      <c r="AC148" s="56">
        <v>1769</v>
      </c>
      <c r="AD148" s="51">
        <v>1.771634094414911E-2</v>
      </c>
      <c r="AE148" s="51">
        <v>2.5409224767659777E-2</v>
      </c>
      <c r="AF148" s="51">
        <v>3.4272043106708658E-2</v>
      </c>
      <c r="AG148" s="51">
        <v>0.12595985092829859</v>
      </c>
      <c r="AH148" s="51">
        <v>4.3464196019938568E-2</v>
      </c>
      <c r="AI148" s="51">
        <v>6.4031671362340281E-2</v>
      </c>
      <c r="AJ148" s="51">
        <v>7.2947608181095788E-2</v>
      </c>
      <c r="AK148" s="51" t="s">
        <v>638</v>
      </c>
      <c r="AL148" s="51">
        <v>4.3766971354266271E-2</v>
      </c>
      <c r="AM148" s="70">
        <v>1.7000000000000001E-2</v>
      </c>
      <c r="AN148" s="51">
        <v>2.357398129379619E-2</v>
      </c>
      <c r="AO148" s="51">
        <v>4.0857406628336389E-2</v>
      </c>
      <c r="AP148" s="51">
        <v>8.92974762347922E-2</v>
      </c>
      <c r="AQ148" s="51">
        <v>0.1809135741087782</v>
      </c>
      <c r="AR148" s="51">
        <v>5.9572374990969866E-2</v>
      </c>
      <c r="AS148" s="51">
        <v>9.6399416971566773E-2</v>
      </c>
      <c r="AT148" s="51">
        <v>0.14591911967805957</v>
      </c>
      <c r="AU148" s="51" t="s">
        <v>638</v>
      </c>
      <c r="AV148" s="51" t="s">
        <v>638</v>
      </c>
      <c r="AW148" s="48" t="s">
        <v>639</v>
      </c>
      <c r="AX148" s="48" t="s">
        <v>639</v>
      </c>
      <c r="AY148" s="48" t="s">
        <v>639</v>
      </c>
      <c r="AZ148" s="48" t="s">
        <v>639</v>
      </c>
      <c r="BA148" s="48" t="s">
        <v>639</v>
      </c>
      <c r="BB148" s="48" t="s">
        <v>639</v>
      </c>
      <c r="BC148" s="48" t="s">
        <v>639</v>
      </c>
      <c r="BD148" s="48" t="s">
        <v>639</v>
      </c>
      <c r="BE148" s="49" t="s">
        <v>640</v>
      </c>
      <c r="BF148" s="50" t="s">
        <v>641</v>
      </c>
      <c r="BG148" s="48" t="s">
        <v>642</v>
      </c>
      <c r="BH148" s="48" t="s">
        <v>642</v>
      </c>
      <c r="BI148" s="48" t="s">
        <v>642</v>
      </c>
      <c r="BJ148" s="48" t="s">
        <v>642</v>
      </c>
      <c r="BK148" s="48" t="s">
        <v>642</v>
      </c>
      <c r="BL148" s="48" t="s">
        <v>642</v>
      </c>
      <c r="BM148" s="105" t="s">
        <v>643</v>
      </c>
      <c r="BN148" s="48" t="s">
        <v>642</v>
      </c>
      <c r="BO148" s="48" t="s">
        <v>642</v>
      </c>
      <c r="BP148" s="48" t="s">
        <v>642</v>
      </c>
      <c r="BQ148" s="48" t="s">
        <v>642</v>
      </c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50" t="s">
        <v>642</v>
      </c>
      <c r="CV148" s="50" t="s">
        <v>642</v>
      </c>
      <c r="CW148" s="56">
        <v>5750.0000000000018</v>
      </c>
      <c r="CX148" s="71"/>
      <c r="CY148" s="71"/>
      <c r="CZ148" s="71"/>
      <c r="DA148" s="71"/>
      <c r="DB148" s="71"/>
    </row>
    <row r="149" spans="1:106" x14ac:dyDescent="0.2">
      <c r="A149" s="23">
        <v>146</v>
      </c>
      <c r="B149" s="10" t="s">
        <v>280</v>
      </c>
      <c r="C149" s="75">
        <v>7.1</v>
      </c>
      <c r="D149" s="46">
        <v>780</v>
      </c>
      <c r="E149" s="42" t="str">
        <f t="shared" si="4"/>
        <v>&lt;0,10</v>
      </c>
      <c r="F149" s="44">
        <v>6.22</v>
      </c>
      <c r="G149" s="53">
        <v>16.600000000000001</v>
      </c>
      <c r="H149" s="54">
        <v>5.4699999999999999E-2</v>
      </c>
      <c r="I149" s="45">
        <v>2.0099999999999998</v>
      </c>
      <c r="J149" s="53">
        <v>56.7</v>
      </c>
      <c r="K149" s="45">
        <v>5.93</v>
      </c>
      <c r="L149" s="68">
        <v>0.10100000000000001</v>
      </c>
      <c r="M149" s="47">
        <v>343</v>
      </c>
      <c r="N149" s="44">
        <v>1.43</v>
      </c>
      <c r="O149" s="53">
        <v>18.600000000000001</v>
      </c>
      <c r="P149" s="53">
        <v>10.4</v>
      </c>
      <c r="Q149" s="45" t="str">
        <f t="shared" si="5"/>
        <v>&lt;2,0</v>
      </c>
      <c r="R149" s="53">
        <v>11.4</v>
      </c>
      <c r="S149" s="45">
        <v>1.74</v>
      </c>
      <c r="T149" s="53">
        <v>12.4</v>
      </c>
      <c r="U149" s="47">
        <v>3902</v>
      </c>
      <c r="V149" s="69">
        <v>20.7</v>
      </c>
      <c r="W149" s="47">
        <v>2426</v>
      </c>
      <c r="X149" s="47">
        <v>163</v>
      </c>
      <c r="Y149" s="47">
        <v>138</v>
      </c>
      <c r="Z149" s="47">
        <v>167</v>
      </c>
      <c r="AA149" s="53">
        <v>52.1</v>
      </c>
      <c r="AB149" s="47">
        <v>1117</v>
      </c>
      <c r="AC149" s="46">
        <v>152</v>
      </c>
      <c r="AD149" s="51">
        <v>0.31043671171806636</v>
      </c>
      <c r="AE149" s="51">
        <v>0.32831560433772533</v>
      </c>
      <c r="AF149" s="51" t="s">
        <v>638</v>
      </c>
      <c r="AG149" s="51">
        <v>0.16437529979402371</v>
      </c>
      <c r="AH149" s="51">
        <v>3.4529217572867546E-2</v>
      </c>
      <c r="AI149" s="51" t="s">
        <v>638</v>
      </c>
      <c r="AJ149" s="51" t="s">
        <v>638</v>
      </c>
      <c r="AK149" s="51" t="s">
        <v>638</v>
      </c>
      <c r="AL149" s="51" t="s">
        <v>638</v>
      </c>
      <c r="AM149" s="70">
        <v>1.4999999999999999E-2</v>
      </c>
      <c r="AN149" s="51">
        <v>4.3708205186083871E-2</v>
      </c>
      <c r="AO149" s="51">
        <v>0.1100214676034347</v>
      </c>
      <c r="AP149" s="51">
        <v>5.783673335026282E-2</v>
      </c>
      <c r="AQ149" s="51" t="s">
        <v>638</v>
      </c>
      <c r="AR149" s="51" t="s">
        <v>638</v>
      </c>
      <c r="AS149" s="51" t="s">
        <v>638</v>
      </c>
      <c r="AT149" s="51" t="s">
        <v>638</v>
      </c>
      <c r="AU149" s="51" t="s">
        <v>638</v>
      </c>
      <c r="AV149" s="51" t="s">
        <v>638</v>
      </c>
      <c r="AW149" s="48" t="s">
        <v>639</v>
      </c>
      <c r="AX149" s="48" t="s">
        <v>639</v>
      </c>
      <c r="AY149" s="48" t="s">
        <v>639</v>
      </c>
      <c r="AZ149" s="48" t="s">
        <v>639</v>
      </c>
      <c r="BA149" s="48" t="s">
        <v>639</v>
      </c>
      <c r="BB149" s="48" t="s">
        <v>639</v>
      </c>
      <c r="BC149" s="48" t="s">
        <v>639</v>
      </c>
      <c r="BD149" s="48" t="s">
        <v>639</v>
      </c>
      <c r="BE149" s="49" t="s">
        <v>640</v>
      </c>
      <c r="BF149" s="50" t="s">
        <v>641</v>
      </c>
      <c r="BG149" s="48" t="s">
        <v>642</v>
      </c>
      <c r="BH149" s="48" t="s">
        <v>642</v>
      </c>
      <c r="BI149" s="48" t="s">
        <v>642</v>
      </c>
      <c r="BJ149" s="48" t="s">
        <v>642</v>
      </c>
      <c r="BK149" s="48" t="s">
        <v>642</v>
      </c>
      <c r="BL149" s="48" t="s">
        <v>642</v>
      </c>
      <c r="BM149" s="105" t="s">
        <v>643</v>
      </c>
      <c r="BN149" s="48" t="s">
        <v>642</v>
      </c>
      <c r="BO149" s="48" t="s">
        <v>642</v>
      </c>
      <c r="BP149" s="48" t="s">
        <v>642</v>
      </c>
      <c r="BQ149" s="48" t="s">
        <v>642</v>
      </c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50" t="s">
        <v>642</v>
      </c>
      <c r="CV149" s="50" t="s">
        <v>642</v>
      </c>
      <c r="CW149" s="56">
        <v>23687.499999999978</v>
      </c>
      <c r="CX149" s="71"/>
      <c r="CY149" s="71"/>
      <c r="CZ149" s="71"/>
      <c r="DA149" s="71"/>
      <c r="DB149" s="71"/>
    </row>
    <row r="150" spans="1:106" x14ac:dyDescent="0.2">
      <c r="A150" s="23">
        <v>147</v>
      </c>
      <c r="B150" s="10" t="s">
        <v>281</v>
      </c>
      <c r="C150" s="75">
        <v>7.5</v>
      </c>
      <c r="D150" s="46">
        <v>670</v>
      </c>
      <c r="E150" s="42" t="str">
        <f t="shared" si="4"/>
        <v>&lt;0,10</v>
      </c>
      <c r="F150" s="42">
        <v>13.9</v>
      </c>
      <c r="G150" s="47">
        <v>148</v>
      </c>
      <c r="H150" s="45">
        <v>1.115</v>
      </c>
      <c r="I150" s="45">
        <v>6.7080000000000002</v>
      </c>
      <c r="J150" s="53">
        <v>17.2</v>
      </c>
      <c r="K150" s="53">
        <v>63.12</v>
      </c>
      <c r="L150" s="68">
        <v>0.13800000000000001</v>
      </c>
      <c r="M150" s="47">
        <v>1818</v>
      </c>
      <c r="N150" s="42">
        <v>2.2400000000000002</v>
      </c>
      <c r="O150" s="53">
        <v>13.66</v>
      </c>
      <c r="P150" s="53">
        <v>79.78</v>
      </c>
      <c r="Q150" s="45" t="str">
        <f t="shared" si="5"/>
        <v>&lt;2,0</v>
      </c>
      <c r="R150" s="53">
        <v>54.42</v>
      </c>
      <c r="S150" s="53">
        <v>18.54</v>
      </c>
      <c r="T150" s="47">
        <v>255.8</v>
      </c>
      <c r="U150" s="47">
        <v>52590</v>
      </c>
      <c r="V150" s="69">
        <v>10.4</v>
      </c>
      <c r="W150" s="47">
        <v>26510</v>
      </c>
      <c r="X150" s="47">
        <v>2888</v>
      </c>
      <c r="Y150" s="47">
        <v>1454</v>
      </c>
      <c r="Z150" s="47">
        <v>11670</v>
      </c>
      <c r="AA150" s="47">
        <v>262.10000000000002</v>
      </c>
      <c r="AB150" s="47">
        <v>5556</v>
      </c>
      <c r="AC150" s="56">
        <v>965.4</v>
      </c>
      <c r="AD150" s="51">
        <v>0.19904815815536786</v>
      </c>
      <c r="AE150" s="51">
        <v>0.32802775617098789</v>
      </c>
      <c r="AF150" s="51">
        <v>0.14639015227785765</v>
      </c>
      <c r="AG150" s="51">
        <v>0.50013906353894566</v>
      </c>
      <c r="AH150" s="51">
        <v>0.39639248866888954</v>
      </c>
      <c r="AI150" s="51">
        <v>0.55516049307196325</v>
      </c>
      <c r="AJ150" s="51">
        <v>0.53761863749553085</v>
      </c>
      <c r="AK150" s="51">
        <v>8.0943398397768665E-2</v>
      </c>
      <c r="AL150" s="51">
        <v>0.2661338613808773</v>
      </c>
      <c r="AM150" s="70">
        <v>1.2E-2</v>
      </c>
      <c r="AN150" s="51">
        <v>5.4049799807975682E-2</v>
      </c>
      <c r="AO150" s="51">
        <v>8.4332517025339337E-2</v>
      </c>
      <c r="AP150" s="51">
        <v>0.52133727453536882</v>
      </c>
      <c r="AQ150" s="51">
        <v>1.1684272241998515</v>
      </c>
      <c r="AR150" s="51">
        <v>0.40328966946747807</v>
      </c>
      <c r="AS150" s="51">
        <v>0.72230552132066861</v>
      </c>
      <c r="AT150" s="51">
        <v>0.46919983975060775</v>
      </c>
      <c r="AU150" s="51">
        <v>0.11104074905391607</v>
      </c>
      <c r="AV150" s="51" t="s">
        <v>638</v>
      </c>
      <c r="AW150" s="48" t="s">
        <v>639</v>
      </c>
      <c r="AX150" s="48" t="s">
        <v>639</v>
      </c>
      <c r="AY150" s="48" t="s">
        <v>639</v>
      </c>
      <c r="AZ150" s="48" t="s">
        <v>639</v>
      </c>
      <c r="BA150" s="48" t="s">
        <v>639</v>
      </c>
      <c r="BB150" s="48" t="s">
        <v>639</v>
      </c>
      <c r="BC150" s="48" t="s">
        <v>639</v>
      </c>
      <c r="BD150" s="48" t="s">
        <v>639</v>
      </c>
      <c r="BE150" s="49" t="s">
        <v>640</v>
      </c>
      <c r="BF150" s="50" t="s">
        <v>641</v>
      </c>
      <c r="BG150" s="48" t="s">
        <v>642</v>
      </c>
      <c r="BH150" s="48" t="s">
        <v>642</v>
      </c>
      <c r="BI150" s="48" t="s">
        <v>642</v>
      </c>
      <c r="BJ150" s="48" t="s">
        <v>642</v>
      </c>
      <c r="BK150" s="48" t="s">
        <v>642</v>
      </c>
      <c r="BL150" s="48" t="s">
        <v>642</v>
      </c>
      <c r="BM150" s="105" t="s">
        <v>643</v>
      </c>
      <c r="BN150" s="48" t="s">
        <v>642</v>
      </c>
      <c r="BO150" s="48" t="s">
        <v>642</v>
      </c>
      <c r="BP150" s="48" t="s">
        <v>642</v>
      </c>
      <c r="BQ150" s="48" t="s">
        <v>642</v>
      </c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50" t="s">
        <v>642</v>
      </c>
      <c r="CV150" s="50" t="s">
        <v>642</v>
      </c>
      <c r="CW150" s="56">
        <v>10204.081632653058</v>
      </c>
      <c r="CX150" s="71"/>
      <c r="CY150" s="71"/>
      <c r="CZ150" s="71"/>
      <c r="DA150" s="71"/>
      <c r="DB150" s="71"/>
    </row>
    <row r="151" spans="1:106" x14ac:dyDescent="0.2">
      <c r="A151" s="23">
        <v>148</v>
      </c>
      <c r="B151" s="16" t="s">
        <v>249</v>
      </c>
      <c r="C151" s="75">
        <v>7.3</v>
      </c>
      <c r="D151" s="46">
        <v>1014</v>
      </c>
      <c r="E151" s="42" t="str">
        <f t="shared" si="4"/>
        <v>&lt;0,10</v>
      </c>
      <c r="F151" s="42">
        <v>12.5</v>
      </c>
      <c r="G151" s="47">
        <v>170</v>
      </c>
      <c r="H151" s="54">
        <v>0.159</v>
      </c>
      <c r="I151" s="45">
        <v>1.06</v>
      </c>
      <c r="J151" s="45">
        <v>4.03</v>
      </c>
      <c r="K151" s="53">
        <v>19.100000000000001</v>
      </c>
      <c r="L151" s="68">
        <v>4.02E-2</v>
      </c>
      <c r="M151" s="47">
        <v>1672</v>
      </c>
      <c r="N151" s="42">
        <v>1.88</v>
      </c>
      <c r="O151" s="45">
        <v>5.63</v>
      </c>
      <c r="P151" s="53">
        <v>20.399999999999999</v>
      </c>
      <c r="Q151" s="45" t="str">
        <f t="shared" si="5"/>
        <v>&lt;2,0</v>
      </c>
      <c r="R151" s="47">
        <v>143</v>
      </c>
      <c r="S151" s="54" t="s">
        <v>659</v>
      </c>
      <c r="T151" s="53">
        <v>35.799999999999997</v>
      </c>
      <c r="U151" s="47">
        <v>148200</v>
      </c>
      <c r="V151" s="69">
        <v>6.22</v>
      </c>
      <c r="W151" s="47">
        <v>26760</v>
      </c>
      <c r="X151" s="47">
        <v>1799</v>
      </c>
      <c r="Y151" s="47">
        <v>5414</v>
      </c>
      <c r="Z151" s="47">
        <v>9939</v>
      </c>
      <c r="AA151" s="53">
        <v>58.1</v>
      </c>
      <c r="AB151" s="47">
        <v>1625</v>
      </c>
      <c r="AC151" s="56">
        <v>378</v>
      </c>
      <c r="AD151" s="51">
        <v>0.14630797926656816</v>
      </c>
      <c r="AE151" s="51">
        <v>0.10851215554439808</v>
      </c>
      <c r="AF151" s="51">
        <v>4.6248796330657968E-2</v>
      </c>
      <c r="AG151" s="51">
        <v>0.26513621777379981</v>
      </c>
      <c r="AH151" s="51">
        <v>0.1382658308289734</v>
      </c>
      <c r="AI151" s="51">
        <v>0.16377179642040257</v>
      </c>
      <c r="AJ151" s="51">
        <v>0.16050036261675893</v>
      </c>
      <c r="AK151" s="51">
        <v>2.984008479653439E-2</v>
      </c>
      <c r="AL151" s="51">
        <v>5.9522510132652237E-2</v>
      </c>
      <c r="AM151" s="70">
        <v>0.01</v>
      </c>
      <c r="AN151" s="51">
        <v>1.5335414438210826E-2</v>
      </c>
      <c r="AO151" s="51">
        <v>0.16766022445856096</v>
      </c>
      <c r="AP151" s="51">
        <v>0.17685601567862691</v>
      </c>
      <c r="AQ151" s="51">
        <v>0.3189996628513076</v>
      </c>
      <c r="AR151" s="51">
        <v>0.10572885968550573</v>
      </c>
      <c r="AS151" s="51">
        <v>0.14703260640194424</v>
      </c>
      <c r="AT151" s="51">
        <v>0.24351413235147867</v>
      </c>
      <c r="AU151" s="51">
        <v>2.8815298303826752E-2</v>
      </c>
      <c r="AV151" s="51" t="s">
        <v>638</v>
      </c>
      <c r="AW151" s="48" t="s">
        <v>639</v>
      </c>
      <c r="AX151" s="48" t="s">
        <v>639</v>
      </c>
      <c r="AY151" s="48" t="s">
        <v>639</v>
      </c>
      <c r="AZ151" s="48" t="s">
        <v>639</v>
      </c>
      <c r="BA151" s="48" t="s">
        <v>639</v>
      </c>
      <c r="BB151" s="48" t="s">
        <v>639</v>
      </c>
      <c r="BC151" s="48" t="s">
        <v>639</v>
      </c>
      <c r="BD151" s="48" t="s">
        <v>639</v>
      </c>
      <c r="BE151" s="49" t="s">
        <v>640</v>
      </c>
      <c r="BF151" s="50" t="s">
        <v>641</v>
      </c>
      <c r="BG151" s="48" t="s">
        <v>642</v>
      </c>
      <c r="BH151" s="48" t="s">
        <v>642</v>
      </c>
      <c r="BI151" s="48" t="s">
        <v>642</v>
      </c>
      <c r="BJ151" s="48" t="s">
        <v>642</v>
      </c>
      <c r="BK151" s="48" t="s">
        <v>642</v>
      </c>
      <c r="BL151" s="48" t="s">
        <v>642</v>
      </c>
      <c r="BM151" s="105" t="s">
        <v>643</v>
      </c>
      <c r="BN151" s="48" t="s">
        <v>642</v>
      </c>
      <c r="BO151" s="48" t="s">
        <v>642</v>
      </c>
      <c r="BP151" s="48" t="s">
        <v>642</v>
      </c>
      <c r="BQ151" s="48" t="s">
        <v>642</v>
      </c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50" t="s">
        <v>642</v>
      </c>
      <c r="CV151" s="50" t="s">
        <v>642</v>
      </c>
      <c r="CW151" s="56">
        <v>11166.666666666664</v>
      </c>
      <c r="CX151" s="71"/>
      <c r="CY151" s="71"/>
      <c r="CZ151" s="71"/>
      <c r="DA151" s="71"/>
      <c r="DB151" s="71"/>
    </row>
    <row r="152" spans="1:106" x14ac:dyDescent="0.2">
      <c r="A152" s="23">
        <v>149</v>
      </c>
      <c r="B152" s="10" t="s">
        <v>282</v>
      </c>
      <c r="C152" s="75">
        <v>7.4</v>
      </c>
      <c r="D152" s="46">
        <v>554</v>
      </c>
      <c r="E152" s="42" t="str">
        <f t="shared" si="4"/>
        <v>&lt;0,10</v>
      </c>
      <c r="F152" s="57">
        <v>17.97</v>
      </c>
      <c r="G152" s="53">
        <v>40</v>
      </c>
      <c r="H152" s="45">
        <v>1.1599999999999999</v>
      </c>
      <c r="I152" s="45">
        <v>4.0599999999999996</v>
      </c>
      <c r="J152" s="45">
        <v>7.52</v>
      </c>
      <c r="K152" s="45">
        <v>8.35</v>
      </c>
      <c r="L152" s="68">
        <v>8.2699999999999996E-2</v>
      </c>
      <c r="M152" s="47">
        <v>2049</v>
      </c>
      <c r="N152" s="42">
        <v>3.79</v>
      </c>
      <c r="O152" s="45">
        <v>4.88</v>
      </c>
      <c r="P152" s="53">
        <v>46.9</v>
      </c>
      <c r="Q152" s="45" t="str">
        <f t="shared" si="5"/>
        <v>&lt;2,0</v>
      </c>
      <c r="R152" s="47">
        <v>149</v>
      </c>
      <c r="S152" s="53">
        <v>11.2</v>
      </c>
      <c r="T152" s="53">
        <v>66.599999999999994</v>
      </c>
      <c r="U152" s="47">
        <v>120100</v>
      </c>
      <c r="V152" s="69">
        <v>7.26</v>
      </c>
      <c r="W152" s="47">
        <v>7814</v>
      </c>
      <c r="X152" s="47">
        <v>514</v>
      </c>
      <c r="Y152" s="47">
        <v>790</v>
      </c>
      <c r="Z152" s="47">
        <v>8089</v>
      </c>
      <c r="AA152" s="47">
        <v>170</v>
      </c>
      <c r="AB152" s="47">
        <v>6488</v>
      </c>
      <c r="AC152" s="56">
        <v>1365</v>
      </c>
      <c r="AD152" s="51">
        <v>7.1587684153415987E-2</v>
      </c>
      <c r="AE152" s="51">
        <v>0.20455114561161894</v>
      </c>
      <c r="AF152" s="51">
        <v>5.4254830766662501E-2</v>
      </c>
      <c r="AG152" s="51">
        <v>0.11832844443649504</v>
      </c>
      <c r="AH152" s="51">
        <v>7.6459812671782132E-2</v>
      </c>
      <c r="AI152" s="51">
        <v>7.381414441324298E-2</v>
      </c>
      <c r="AJ152" s="51">
        <v>6.9815831678859117E-2</v>
      </c>
      <c r="AK152" s="51" t="s">
        <v>638</v>
      </c>
      <c r="AL152" s="51">
        <v>2.883033143143323E-2</v>
      </c>
      <c r="AM152" s="70">
        <v>7.0000000000000001E-3</v>
      </c>
      <c r="AN152" s="51">
        <v>2.4789166323847686E-2</v>
      </c>
      <c r="AO152" s="51">
        <v>7.1433042980557721E-2</v>
      </c>
      <c r="AP152" s="51">
        <v>5.0709262670887829E-2</v>
      </c>
      <c r="AQ152" s="51">
        <v>0.27090152450112392</v>
      </c>
      <c r="AR152" s="51">
        <v>7.8457105892313125E-2</v>
      </c>
      <c r="AS152" s="51">
        <v>0.13936337023854245</v>
      </c>
      <c r="AT152" s="51">
        <v>6.857124970934915E-2</v>
      </c>
      <c r="AU152" s="51">
        <v>6.0477740614212402E-3</v>
      </c>
      <c r="AV152" s="51" t="s">
        <v>638</v>
      </c>
      <c r="AW152" s="48" t="s">
        <v>639</v>
      </c>
      <c r="AX152" s="48" t="s">
        <v>639</v>
      </c>
      <c r="AY152" s="48" t="s">
        <v>639</v>
      </c>
      <c r="AZ152" s="48" t="s">
        <v>639</v>
      </c>
      <c r="BA152" s="48" t="s">
        <v>639</v>
      </c>
      <c r="BB152" s="48" t="s">
        <v>639</v>
      </c>
      <c r="BC152" s="48" t="s">
        <v>639</v>
      </c>
      <c r="BD152" s="48" t="s">
        <v>639</v>
      </c>
      <c r="BE152" s="49" t="s">
        <v>640</v>
      </c>
      <c r="BF152" s="50" t="s">
        <v>641</v>
      </c>
      <c r="BG152" s="48" t="s">
        <v>642</v>
      </c>
      <c r="BH152" s="48" t="s">
        <v>642</v>
      </c>
      <c r="BI152" s="48" t="s">
        <v>642</v>
      </c>
      <c r="BJ152" s="48" t="s">
        <v>642</v>
      </c>
      <c r="BK152" s="48" t="s">
        <v>642</v>
      </c>
      <c r="BL152" s="48" t="s">
        <v>642</v>
      </c>
      <c r="BM152" s="105" t="s">
        <v>643</v>
      </c>
      <c r="BN152" s="48" t="s">
        <v>642</v>
      </c>
      <c r="BO152" s="48" t="s">
        <v>642</v>
      </c>
      <c r="BP152" s="48" t="s">
        <v>642</v>
      </c>
      <c r="BQ152" s="48" t="s">
        <v>642</v>
      </c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50" t="s">
        <v>642</v>
      </c>
      <c r="CV152" s="50" t="s">
        <v>642</v>
      </c>
      <c r="CW152" s="56">
        <v>11551.020408163269</v>
      </c>
      <c r="CX152" s="71"/>
      <c r="CY152" s="71"/>
      <c r="CZ152" s="71"/>
      <c r="DA152" s="71"/>
      <c r="DB152" s="71"/>
    </row>
    <row r="153" spans="1:106" x14ac:dyDescent="0.2">
      <c r="A153" s="23">
        <v>150</v>
      </c>
      <c r="B153" s="10" t="s">
        <v>283</v>
      </c>
      <c r="C153" s="75">
        <v>6.7</v>
      </c>
      <c r="D153" s="46">
        <v>852</v>
      </c>
      <c r="E153" s="42" t="str">
        <f t="shared" si="4"/>
        <v>&lt;0,10</v>
      </c>
      <c r="F153" s="57">
        <v>17.22</v>
      </c>
      <c r="G153" s="53">
        <v>41.62</v>
      </c>
      <c r="H153" s="54">
        <v>0.2455</v>
      </c>
      <c r="I153" s="45">
        <v>1.421</v>
      </c>
      <c r="J153" s="53">
        <v>14.59</v>
      </c>
      <c r="K153" s="45">
        <v>8.3740000000000006</v>
      </c>
      <c r="L153" s="68">
        <v>6.4299999999999996E-2</v>
      </c>
      <c r="M153" s="47">
        <v>853.8</v>
      </c>
      <c r="N153" s="59">
        <v>2.7610000000000001</v>
      </c>
      <c r="O153" s="45">
        <v>7.1079999999999997</v>
      </c>
      <c r="P153" s="53">
        <v>27.13</v>
      </c>
      <c r="Q153" s="45" t="str">
        <f t="shared" si="5"/>
        <v>&lt;2,0</v>
      </c>
      <c r="R153" s="47">
        <v>117.5</v>
      </c>
      <c r="S153" s="54">
        <v>0.83299999999999996</v>
      </c>
      <c r="T153" s="53">
        <v>58.86</v>
      </c>
      <c r="U153" s="47">
        <v>105300</v>
      </c>
      <c r="V153" s="69">
        <v>7.73</v>
      </c>
      <c r="W153" s="47">
        <v>5676</v>
      </c>
      <c r="X153" s="47">
        <v>921.4</v>
      </c>
      <c r="Y153" s="47">
        <v>825.1</v>
      </c>
      <c r="Z153" s="47">
        <v>6272</v>
      </c>
      <c r="AA153" s="53">
        <v>57.82</v>
      </c>
      <c r="AB153" s="47">
        <v>2605</v>
      </c>
      <c r="AC153" s="56">
        <v>385</v>
      </c>
      <c r="AD153" s="73">
        <v>0.21246219379576778</v>
      </c>
      <c r="AE153" s="73">
        <v>0.26251161075495444</v>
      </c>
      <c r="AF153" s="73">
        <v>1.1269247583426439E-2</v>
      </c>
      <c r="AG153" s="73">
        <v>0.11651696186319288</v>
      </c>
      <c r="AH153" s="73">
        <v>0.10142322825083795</v>
      </c>
      <c r="AI153" s="73">
        <v>8.2723097496636991E-2</v>
      </c>
      <c r="AJ153" s="73">
        <v>6.8674207916031835E-2</v>
      </c>
      <c r="AK153" s="73" t="s">
        <v>638</v>
      </c>
      <c r="AL153" s="73">
        <v>2.0119691146483369E-2</v>
      </c>
      <c r="AM153" s="70">
        <v>5.0000000000000001E-3</v>
      </c>
      <c r="AN153" s="73">
        <v>6.055931869031677E-2</v>
      </c>
      <c r="AO153" s="73">
        <v>0.12055755415295767</v>
      </c>
      <c r="AP153" s="73">
        <v>7.5163343619859199E-2</v>
      </c>
      <c r="AQ153" s="73">
        <v>0.2081757558514736</v>
      </c>
      <c r="AR153" s="73">
        <v>7.2905132325432262E-2</v>
      </c>
      <c r="AS153" s="73">
        <v>0.10713715709239935</v>
      </c>
      <c r="AT153" s="73">
        <v>5.0529212510768154E-2</v>
      </c>
      <c r="AU153" s="73">
        <v>8.2358294267335375E-3</v>
      </c>
      <c r="AV153" s="73" t="s">
        <v>638</v>
      </c>
      <c r="AW153" s="48" t="s">
        <v>639</v>
      </c>
      <c r="AX153" s="48" t="s">
        <v>639</v>
      </c>
      <c r="AY153" s="48" t="s">
        <v>639</v>
      </c>
      <c r="AZ153" s="48" t="s">
        <v>639</v>
      </c>
      <c r="BA153" s="48" t="s">
        <v>639</v>
      </c>
      <c r="BB153" s="48" t="s">
        <v>639</v>
      </c>
      <c r="BC153" s="48" t="s">
        <v>639</v>
      </c>
      <c r="BD153" s="48" t="s">
        <v>639</v>
      </c>
      <c r="BE153" s="49" t="s">
        <v>640</v>
      </c>
      <c r="BF153" s="50" t="s">
        <v>641</v>
      </c>
      <c r="BG153" s="48" t="s">
        <v>642</v>
      </c>
      <c r="BH153" s="48" t="s">
        <v>642</v>
      </c>
      <c r="BI153" s="48" t="s">
        <v>642</v>
      </c>
      <c r="BJ153" s="48" t="s">
        <v>642</v>
      </c>
      <c r="BK153" s="48" t="s">
        <v>642</v>
      </c>
      <c r="BL153" s="48" t="s">
        <v>642</v>
      </c>
      <c r="BM153" s="105" t="s">
        <v>643</v>
      </c>
      <c r="BN153" s="48" t="s">
        <v>642</v>
      </c>
      <c r="BO153" s="48" t="s">
        <v>642</v>
      </c>
      <c r="BP153" s="48" t="s">
        <v>642</v>
      </c>
      <c r="BQ153" s="48" t="s">
        <v>642</v>
      </c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50" t="s">
        <v>642</v>
      </c>
      <c r="CV153" s="50" t="s">
        <v>642</v>
      </c>
      <c r="CW153" s="56">
        <v>10979.591836734697</v>
      </c>
      <c r="CX153" s="74"/>
      <c r="CY153" s="74"/>
      <c r="CZ153" s="74"/>
      <c r="DA153" s="74"/>
      <c r="DB153" s="74"/>
    </row>
    <row r="154" spans="1:106" ht="13.5" thickBot="1" x14ac:dyDescent="0.25">
      <c r="A154" s="25">
        <v>151</v>
      </c>
      <c r="B154" s="76" t="s">
        <v>633</v>
      </c>
      <c r="C154" s="75">
        <v>7.4</v>
      </c>
      <c r="D154" s="46">
        <v>132</v>
      </c>
      <c r="E154" s="42" t="str">
        <f t="shared" si="4"/>
        <v>&lt;0,10</v>
      </c>
      <c r="F154" s="42">
        <v>4.33</v>
      </c>
      <c r="G154" s="53">
        <v>17.7</v>
      </c>
      <c r="H154" s="54" t="s">
        <v>644</v>
      </c>
      <c r="I154" s="45">
        <v>1.62</v>
      </c>
      <c r="J154" s="53">
        <v>23.7</v>
      </c>
      <c r="K154" s="45">
        <v>6.17</v>
      </c>
      <c r="L154" s="68">
        <v>8.9599999999999999E-2</v>
      </c>
      <c r="M154" s="47">
        <v>368</v>
      </c>
      <c r="N154" s="42">
        <v>0.51700000000000002</v>
      </c>
      <c r="O154" s="53">
        <v>11.4</v>
      </c>
      <c r="P154" s="45">
        <v>6.12</v>
      </c>
      <c r="Q154" s="45" t="str">
        <f t="shared" si="5"/>
        <v>&lt;2,0</v>
      </c>
      <c r="R154" s="45">
        <v>7.86</v>
      </c>
      <c r="S154" s="45">
        <v>1.75</v>
      </c>
      <c r="T154" s="53">
        <v>21.2</v>
      </c>
      <c r="U154" s="47">
        <v>3062</v>
      </c>
      <c r="V154" s="69">
        <v>12.6</v>
      </c>
      <c r="W154" s="47">
        <v>2841</v>
      </c>
      <c r="X154" s="47">
        <v>158</v>
      </c>
      <c r="Y154" s="47">
        <v>116</v>
      </c>
      <c r="Z154" s="47">
        <v>7720</v>
      </c>
      <c r="AA154" s="53">
        <v>36.299999999999997</v>
      </c>
      <c r="AB154" s="47">
        <v>1017</v>
      </c>
      <c r="AC154" s="56">
        <v>148</v>
      </c>
      <c r="AD154" s="44" t="s">
        <v>638</v>
      </c>
      <c r="AE154" s="44" t="s">
        <v>638</v>
      </c>
      <c r="AF154" s="44" t="s">
        <v>638</v>
      </c>
      <c r="AG154" s="44" t="s">
        <v>638</v>
      </c>
      <c r="AH154" s="44" t="s">
        <v>638</v>
      </c>
      <c r="AI154" s="44" t="s">
        <v>638</v>
      </c>
      <c r="AJ154" s="44" t="s">
        <v>638</v>
      </c>
      <c r="AK154" s="44" t="s">
        <v>638</v>
      </c>
      <c r="AL154" s="44" t="s">
        <v>638</v>
      </c>
      <c r="AM154" s="44" t="s">
        <v>638</v>
      </c>
      <c r="AN154" s="44" t="s">
        <v>638</v>
      </c>
      <c r="AO154" s="44" t="s">
        <v>638</v>
      </c>
      <c r="AP154" s="44" t="s">
        <v>638</v>
      </c>
      <c r="AQ154" s="44" t="s">
        <v>638</v>
      </c>
      <c r="AR154" s="44" t="s">
        <v>638</v>
      </c>
      <c r="AS154" s="44" t="s">
        <v>638</v>
      </c>
      <c r="AT154" s="44" t="s">
        <v>638</v>
      </c>
      <c r="AU154" s="44" t="s">
        <v>638</v>
      </c>
      <c r="AV154" s="44" t="s">
        <v>638</v>
      </c>
      <c r="AW154" s="48" t="s">
        <v>639</v>
      </c>
      <c r="AX154" s="48" t="s">
        <v>639</v>
      </c>
      <c r="AY154" s="48" t="s">
        <v>639</v>
      </c>
      <c r="AZ154" s="48" t="s">
        <v>639</v>
      </c>
      <c r="BA154" s="48" t="s">
        <v>639</v>
      </c>
      <c r="BB154" s="48" t="s">
        <v>639</v>
      </c>
      <c r="BC154" s="48" t="s">
        <v>639</v>
      </c>
      <c r="BD154" s="48" t="s">
        <v>639</v>
      </c>
      <c r="BE154" s="49" t="s">
        <v>640</v>
      </c>
      <c r="BF154" s="50" t="s">
        <v>641</v>
      </c>
      <c r="BG154" s="48" t="s">
        <v>642</v>
      </c>
      <c r="BH154" s="48" t="s">
        <v>642</v>
      </c>
      <c r="BI154" s="48" t="s">
        <v>642</v>
      </c>
      <c r="BJ154" s="48" t="s">
        <v>642</v>
      </c>
      <c r="BK154" s="48" t="s">
        <v>642</v>
      </c>
      <c r="BL154" s="48" t="s">
        <v>642</v>
      </c>
      <c r="BM154" s="105" t="s">
        <v>643</v>
      </c>
      <c r="BN154" s="48" t="s">
        <v>642</v>
      </c>
      <c r="BO154" s="48" t="s">
        <v>642</v>
      </c>
      <c r="BP154" s="48" t="s">
        <v>642</v>
      </c>
      <c r="BQ154" s="48" t="s">
        <v>642</v>
      </c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50" t="s">
        <v>642</v>
      </c>
      <c r="CV154" s="50" t="s">
        <v>642</v>
      </c>
      <c r="CW154" s="56">
        <v>28222.222222222212</v>
      </c>
      <c r="CX154" s="71"/>
      <c r="CY154" s="71"/>
      <c r="CZ154" s="71"/>
      <c r="DA154" s="71"/>
      <c r="DB154" s="71"/>
    </row>
    <row r="157" spans="1:106" x14ac:dyDescent="0.2">
      <c r="B157" s="96"/>
    </row>
  </sheetData>
  <mergeCells count="2">
    <mergeCell ref="BV1:CB1"/>
    <mergeCell ref="AW1:BD1"/>
  </mergeCells>
  <conditionalFormatting sqref="E4:K153">
    <cfRule type="containsBlanks" dxfId="41" priority="42">
      <formula>LEN(TRIM(E4))=0</formula>
    </cfRule>
  </conditionalFormatting>
  <conditionalFormatting sqref="F42 F11 H70 H83 H97">
    <cfRule type="containsBlanks" dxfId="40" priority="41">
      <formula>LEN(TRIM(F11))=0</formula>
    </cfRule>
  </conditionalFormatting>
  <conditionalFormatting sqref="E4:E153">
    <cfRule type="containsBlanks" dxfId="39" priority="40">
      <formula>LEN(TRIM(E4))=0</formula>
    </cfRule>
  </conditionalFormatting>
  <conditionalFormatting sqref="F4:F153">
    <cfRule type="containsBlanks" dxfId="38" priority="39">
      <formula>LEN(TRIM(F4))=0</formula>
    </cfRule>
  </conditionalFormatting>
  <conditionalFormatting sqref="M4:U153">
    <cfRule type="containsBlanks" dxfId="37" priority="38">
      <formula>LEN(TRIM(M4))=0</formula>
    </cfRule>
  </conditionalFormatting>
  <conditionalFormatting sqref="N4:N153">
    <cfRule type="containsBlanks" dxfId="36" priority="37">
      <formula>LEN(TRIM(N4))=0</formula>
    </cfRule>
  </conditionalFormatting>
  <conditionalFormatting sqref="W4:AC153">
    <cfRule type="containsBlanks" dxfId="35" priority="36">
      <formula>LEN(TRIM(W4))=0</formula>
    </cfRule>
  </conditionalFormatting>
  <conditionalFormatting sqref="AC4:AC153">
    <cfRule type="containsBlanks" dxfId="34" priority="35">
      <formula>LEN(TRIM(AC4))=0</formula>
    </cfRule>
  </conditionalFormatting>
  <conditionalFormatting sqref="N107">
    <cfRule type="containsBlanks" dxfId="33" priority="34">
      <formula>LEN(TRIM(N107))=0</formula>
    </cfRule>
  </conditionalFormatting>
  <conditionalFormatting sqref="S12">
    <cfRule type="containsBlanks" dxfId="32" priority="33">
      <formula>LEN(TRIM(S12))=0</formula>
    </cfRule>
  </conditionalFormatting>
  <conditionalFormatting sqref="S35">
    <cfRule type="containsBlanks" dxfId="31" priority="32">
      <formula>LEN(TRIM(S35))=0</formula>
    </cfRule>
  </conditionalFormatting>
  <conditionalFormatting sqref="S43">
    <cfRule type="containsBlanks" dxfId="30" priority="31">
      <formula>LEN(TRIM(S43))=0</formula>
    </cfRule>
  </conditionalFormatting>
  <conditionalFormatting sqref="S44">
    <cfRule type="containsBlanks" dxfId="29" priority="30">
      <formula>LEN(TRIM(S44))=0</formula>
    </cfRule>
  </conditionalFormatting>
  <conditionalFormatting sqref="S49">
    <cfRule type="containsBlanks" dxfId="28" priority="29">
      <formula>LEN(TRIM(S49))=0</formula>
    </cfRule>
  </conditionalFormatting>
  <conditionalFormatting sqref="S58">
    <cfRule type="containsBlanks" dxfId="27" priority="28">
      <formula>LEN(TRIM(S58))=0</formula>
    </cfRule>
  </conditionalFormatting>
  <conditionalFormatting sqref="S60">
    <cfRule type="containsBlanks" dxfId="26" priority="27">
      <formula>LEN(TRIM(S60))=0</formula>
    </cfRule>
  </conditionalFormatting>
  <conditionalFormatting sqref="S61">
    <cfRule type="containsBlanks" dxfId="25" priority="26">
      <formula>LEN(TRIM(S61))=0</formula>
    </cfRule>
  </conditionalFormatting>
  <conditionalFormatting sqref="S62">
    <cfRule type="containsBlanks" dxfId="24" priority="25">
      <formula>LEN(TRIM(S62))=0</formula>
    </cfRule>
  </conditionalFormatting>
  <conditionalFormatting sqref="S63">
    <cfRule type="containsBlanks" dxfId="23" priority="24">
      <formula>LEN(TRIM(S63))=0</formula>
    </cfRule>
  </conditionalFormatting>
  <conditionalFormatting sqref="S64">
    <cfRule type="containsBlanks" dxfId="22" priority="23">
      <formula>LEN(TRIM(S64))=0</formula>
    </cfRule>
  </conditionalFormatting>
  <conditionalFormatting sqref="S66">
    <cfRule type="containsBlanks" dxfId="21" priority="22">
      <formula>LEN(TRIM(S66))=0</formula>
    </cfRule>
  </conditionalFormatting>
  <conditionalFormatting sqref="S69">
    <cfRule type="containsBlanks" dxfId="20" priority="21">
      <formula>LEN(TRIM(S69))=0</formula>
    </cfRule>
  </conditionalFormatting>
  <conditionalFormatting sqref="S70">
    <cfRule type="containsBlanks" dxfId="19" priority="20">
      <formula>LEN(TRIM(S70))=0</formula>
    </cfRule>
  </conditionalFormatting>
  <conditionalFormatting sqref="S71">
    <cfRule type="containsBlanks" dxfId="18" priority="19">
      <formula>LEN(TRIM(S71))=0</formula>
    </cfRule>
  </conditionalFormatting>
  <conditionalFormatting sqref="S75">
    <cfRule type="containsBlanks" dxfId="17" priority="18">
      <formula>LEN(TRIM(S75))=0</formula>
    </cfRule>
  </conditionalFormatting>
  <conditionalFormatting sqref="S82">
    <cfRule type="containsBlanks" dxfId="16" priority="17">
      <formula>LEN(TRIM(S82))=0</formula>
    </cfRule>
  </conditionalFormatting>
  <conditionalFormatting sqref="S83">
    <cfRule type="containsBlanks" dxfId="15" priority="16">
      <formula>LEN(TRIM(S83))=0</formula>
    </cfRule>
  </conditionalFormatting>
  <conditionalFormatting sqref="S99">
    <cfRule type="containsBlanks" dxfId="14" priority="15">
      <formula>LEN(TRIM(S99))=0</formula>
    </cfRule>
  </conditionalFormatting>
  <conditionalFormatting sqref="S107">
    <cfRule type="containsBlanks" dxfId="13" priority="14">
      <formula>LEN(TRIM(S107))=0</formula>
    </cfRule>
  </conditionalFormatting>
  <conditionalFormatting sqref="S112">
    <cfRule type="containsBlanks" dxfId="12" priority="13">
      <formula>LEN(TRIM(S112))=0</formula>
    </cfRule>
  </conditionalFormatting>
  <conditionalFormatting sqref="S117">
    <cfRule type="containsBlanks" dxfId="11" priority="12">
      <formula>LEN(TRIM(S117))=0</formula>
    </cfRule>
  </conditionalFormatting>
  <conditionalFormatting sqref="S122">
    <cfRule type="containsBlanks" dxfId="10" priority="11">
      <formula>LEN(TRIM(S122))=0</formula>
    </cfRule>
  </conditionalFormatting>
  <conditionalFormatting sqref="S134">
    <cfRule type="containsBlanks" dxfId="9" priority="10">
      <formula>LEN(TRIM(S134))=0</formula>
    </cfRule>
  </conditionalFormatting>
  <conditionalFormatting sqref="S139">
    <cfRule type="containsBlanks" dxfId="8" priority="9">
      <formula>LEN(TRIM(S139))=0</formula>
    </cfRule>
  </conditionalFormatting>
  <conditionalFormatting sqref="S147">
    <cfRule type="containsBlanks" dxfId="7" priority="8">
      <formula>LEN(TRIM(S147))=0</formula>
    </cfRule>
  </conditionalFormatting>
  <conditionalFormatting sqref="E154:K154">
    <cfRule type="containsBlanks" dxfId="6" priority="7">
      <formula>LEN(TRIM(E154))=0</formula>
    </cfRule>
  </conditionalFormatting>
  <conditionalFormatting sqref="E154">
    <cfRule type="containsBlanks" dxfId="5" priority="6">
      <formula>LEN(TRIM(E154))=0</formula>
    </cfRule>
  </conditionalFormatting>
  <conditionalFormatting sqref="F154">
    <cfRule type="containsBlanks" dxfId="4" priority="5">
      <formula>LEN(TRIM(F154))=0</formula>
    </cfRule>
  </conditionalFormatting>
  <conditionalFormatting sqref="M154:U154">
    <cfRule type="containsBlanks" dxfId="3" priority="4">
      <formula>LEN(TRIM(M154))=0</formula>
    </cfRule>
  </conditionalFormatting>
  <conditionalFormatting sqref="N154">
    <cfRule type="containsBlanks" dxfId="2" priority="3">
      <formula>LEN(TRIM(N154))=0</formula>
    </cfRule>
  </conditionalFormatting>
  <conditionalFormatting sqref="W154:AC154">
    <cfRule type="containsBlanks" dxfId="1" priority="2">
      <formula>LEN(TRIM(W154))=0</formula>
    </cfRule>
  </conditionalFormatting>
  <conditionalFormatting sqref="AC154">
    <cfRule type="containsBlanks" dxfId="0" priority="1">
      <formula>LEN(TRIM(AC154))=0</formula>
    </cfRule>
  </conditionalFormatting>
  <pageMargins left="0.70866141732283472" right="0.70866141732283472" top="0.74803149606299213" bottom="0.74803149606299213" header="0.31496062992125984" footer="0.31496062992125984"/>
  <pageSetup paperSize="8" scale="48" fitToWidth="0" orientation="portrait" r:id="rId1"/>
  <headerFooter>
    <oddHeader>&amp;L&amp;12zbiór danych monitoringowych za rok 2017 - jeziora</oddHeader>
    <oddFooter>&amp;C&amp;12&amp;A&amp;R&amp;12Strona &amp;P z &amp;N</oddFooter>
  </headerFooter>
  <colBreaks count="3" manualBreakCount="3">
    <brk id="29" max="153" man="1"/>
    <brk id="58" max="153" man="1"/>
    <brk id="85" max="1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jeziora 2017 dane</vt:lpstr>
      <vt:lpstr>jeziora 2017 wyniki</vt:lpstr>
      <vt:lpstr>'jeziora 2017 dane'!Obszar_wydruku</vt:lpstr>
      <vt:lpstr>'jeziora 2017 wyniki'!Obszar_wydruku</vt:lpstr>
      <vt:lpstr>'jeziora 2017 dane'!Tytuły_wydruku</vt:lpstr>
      <vt:lpstr>'jeziora 2017 wyniki'!Tytuły_wydruku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OBiKŚ</dc:creator>
  <cp:lastModifiedBy>Kreciala</cp:lastModifiedBy>
  <cp:revision>0</cp:revision>
  <cp:lastPrinted>2017-11-13T11:13:12Z</cp:lastPrinted>
  <dcterms:created xsi:type="dcterms:W3CDTF">2017-09-26T12:10:40Z</dcterms:created>
  <dcterms:modified xsi:type="dcterms:W3CDTF">2017-11-13T11:15:11Z</dcterms:modified>
  <dc:language>pl-PL</dc:language>
</cp:coreProperties>
</file>